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ECEF\Desktop\"/>
    </mc:Choice>
  </mc:AlternateContent>
  <xr:revisionPtr revIDLastSave="0" documentId="8_{7104DEDD-5ABF-4F38-9CAB-EA318B01CD95}" xr6:coauthVersionLast="47" xr6:coauthVersionMax="47" xr10:uidLastSave="{00000000-0000-0000-0000-000000000000}"/>
  <bookViews>
    <workbookView xWindow="-120" yWindow="-120" windowWidth="24240" windowHeight="13140" xr2:uid="{4C5A07C9-A296-41B8-9923-863BB6D5A29A}"/>
  </bookViews>
  <sheets>
    <sheet name="Planilha1" sheetId="1" r:id="rId1"/>
  </sheets>
  <definedNames>
    <definedName name="_xlnm.Print_Area" localSheetId="0">Planilha1!$A$2:$E$97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7" i="1" l="1"/>
  <c r="D97" i="1"/>
  <c r="E97" i="1" l="1"/>
</calcChain>
</file>

<file path=xl/sharedStrings.xml><?xml version="1.0" encoding="utf-8"?>
<sst xmlns="http://schemas.openxmlformats.org/spreadsheetml/2006/main" count="103" uniqueCount="90">
  <si>
    <t xml:space="preserve">       </t>
  </si>
  <si>
    <t>AGECEF-CE - LANÇAMENTOS DIARIOS</t>
  </si>
  <si>
    <t xml:space="preserve">       FL 01</t>
  </si>
  <si>
    <t xml:space="preserve">  DATA</t>
  </si>
  <si>
    <t xml:space="preserve">           DESCRIÇÃO </t>
  </si>
  <si>
    <t>CRÉDITO</t>
  </si>
  <si>
    <t>DÉBITO</t>
  </si>
  <si>
    <t>SALDO</t>
  </si>
  <si>
    <t>SALDO MÊS ANTERIOR</t>
  </si>
  <si>
    <t>TOTAIS</t>
  </si>
  <si>
    <t>TARIFA BANCÁRIA</t>
  </si>
  <si>
    <t>MENSALIDADES APOSENTADOS</t>
  </si>
  <si>
    <t>ENCARGOS SOCIAIS - FGTS</t>
  </si>
  <si>
    <t>AGOSTO</t>
  </si>
  <si>
    <t>ARRECADAÇÃO CONV. OPERADORAS - DEB AUTORIZADO</t>
  </si>
  <si>
    <t>AUXILIAR ADMINITRATIVO - SALÁRIO E AJUDA DE CUSTO</t>
  </si>
  <si>
    <t>ESCRITÓRIO - CONSERTO DE NOTEBOOK</t>
  </si>
  <si>
    <t>ASSESSORIA JORNALISTA - CINARA SÁ</t>
  </si>
  <si>
    <t>ENEAGECEF MACEIÓ - HOSPEDAGEM JUNIOR MORORÓ</t>
  </si>
  <si>
    <t xml:space="preserve">INTERNET AGECEF </t>
  </si>
  <si>
    <t>MANUTENÇÃO REMANSO - 2° TRIMESTRE</t>
  </si>
  <si>
    <t>PRÊMIO SORTEIO LIVE 2021 - REMANSO - FCO ITALO</t>
  </si>
  <si>
    <t xml:space="preserve">MENSALIDADES - </t>
  </si>
  <si>
    <t>POSSE DIRETORIA - PIN EM METAL</t>
  </si>
  <si>
    <t>SERVIÇOS DE ENTREGA - MALOTES</t>
  </si>
  <si>
    <t>COROA DE FLORES VELÓRIO</t>
  </si>
  <si>
    <t>SERVIÇO GERENCIAL - REMUNERAÇÃO</t>
  </si>
  <si>
    <t>ENEAGECEF MACEIÓ - PASSAGEM JUNIOR MORORÓ</t>
  </si>
  <si>
    <t>MENSALIDADES - FOLHA CAIXA</t>
  </si>
  <si>
    <t>ENCARGOS SOCIAIS - PIS</t>
  </si>
  <si>
    <t>ENCARGOS SOCIAIS - DARF</t>
  </si>
  <si>
    <t>POSSE DIRETORIA - FRETE PIN EM METAL</t>
  </si>
  <si>
    <t>REPASSE FENAG - JUNHO</t>
  </si>
  <si>
    <t>SUPLEX - CADEIRA DE ESCRITORIO</t>
  </si>
  <si>
    <t>FLORES PARA HOMENAGENS</t>
  </si>
  <si>
    <t>CORREIOS - SEDEX</t>
  </si>
  <si>
    <t>URB - USADO A SERVIÇO PARA DAS DORES E MARIA EDUARDA</t>
  </si>
  <si>
    <t>PILHAS PARA MOUSE</t>
  </si>
  <si>
    <t>CAPA E PELÍCULA CELULAR DA AGECEF</t>
  </si>
  <si>
    <t>LIVRARIA D. PEDRO - MAT. PARA ESCRITORIO</t>
  </si>
  <si>
    <t>LOCAÇÃO DE ESPAÇO PARA ESCRITORIO</t>
  </si>
  <si>
    <t>REPOSIÇÃO DE CAIXA - 2.139,91</t>
  </si>
  <si>
    <t>DIA DOS PAIS - PRÊMIO SORTEIO</t>
  </si>
  <si>
    <t>FATURA TIM</t>
  </si>
  <si>
    <t>FATURA VIVO</t>
  </si>
  <si>
    <t>MANUTENÇÃO SITE E PROVEDOR</t>
  </si>
  <si>
    <t>POSSE DIRETORIA - CAIXAS PERSONALIZADAS</t>
  </si>
  <si>
    <t>TARIFA BANCÁRIA - MANUTENÇÃO DE CONTA</t>
  </si>
  <si>
    <t>ESTORNO DEB. TIM - ZILDENE</t>
  </si>
  <si>
    <t>COMPLEMENTO FESTA JUNINA</t>
  </si>
  <si>
    <t>FATURA VIVO - JOSÉ JULIEZE</t>
  </si>
  <si>
    <t>VALE TRANSPORTE</t>
  </si>
  <si>
    <t>PARCELA PALLATIUM - FESTA 02/12/2023</t>
  </si>
  <si>
    <t>ARRECADAÇÃO CONV. OPERADORAS - JOSELENA</t>
  </si>
  <si>
    <t>ARRECADAÇÃO CONV. OPERADORAS - RAFAELA</t>
  </si>
  <si>
    <t>ARRECADAÇÃO CONV. OPERADORAS - JOARA</t>
  </si>
  <si>
    <t>ARRECADAÇÃO CONV. OPERADORAS - JUCID</t>
  </si>
  <si>
    <t>ARRECADAÇÃO CONV. OPERADORAS - NILO</t>
  </si>
  <si>
    <t>ARRECADAÇÃO CONV. OPERADORAS - OMAR</t>
  </si>
  <si>
    <t>MENSALIDADES - THIAGO PAULINO</t>
  </si>
  <si>
    <t>ARRECADAÇÃO CONV. OPERADORAS - TULIO</t>
  </si>
  <si>
    <t>ARRECADAÇÃO CONV. OPERADORAS - YURI</t>
  </si>
  <si>
    <t>ARRECADAÇÃO CONV. OPERADORAS -  JOSELENA</t>
  </si>
  <si>
    <t>ARRECADAÇÃO CONV. OPERADORAS -  KATIA</t>
  </si>
  <si>
    <t>ARRECADAÇÃO CONV. OPERADORAS -  ADAIANA</t>
  </si>
  <si>
    <t>ARRECADAÇÃO CONV. OPERADORAS - NAYANDRA</t>
  </si>
  <si>
    <t>ARRECADAÇÃO CONV. OPERADORAS - MARCELO FRANCO</t>
  </si>
  <si>
    <t>ARRECADAÇÃO CONV. OPERADORAS - RAIAN</t>
  </si>
  <si>
    <t>ARRECADAÇÃO CONV. OPERADORAS - ALBERTO</t>
  </si>
  <si>
    <t>ARRECADAÇÃO CONV. OPERADORAS - MRIA DO CARMO</t>
  </si>
  <si>
    <t>MENSALIDADES - RILDO</t>
  </si>
  <si>
    <t>ARRECADAÇÃO CONV. OPERADORAS - MAURILIO</t>
  </si>
  <si>
    <t>ARRECADAÇÃO CONV. OPERADORAS - GISELE</t>
  </si>
  <si>
    <t>ARRECADAÇÃO CONV. OPERADORAS - MARCUS</t>
  </si>
  <si>
    <t>ARRECADAÇÃO CONV. OPERADORAS - JOSE NEY</t>
  </si>
  <si>
    <t>ARRECADAÇÃO CONV. OPERADORAS - ANELISSE</t>
  </si>
  <si>
    <t>ARRECADAÇÃO CONV. OPERADORAS -  JESSICA</t>
  </si>
  <si>
    <t>ARRECADAÇÃO CONV. OPERADORAS - THIAGO JOSE</t>
  </si>
  <si>
    <t>ARRECADAÇÃO CONV. OPERADORAS - LUCAS</t>
  </si>
  <si>
    <t>ARRECADAÇÃO CONV. OPERADORAS -  HELIO</t>
  </si>
  <si>
    <t>SERVIÇOS DE CONTABILIDADE (AGOSTO + DIF JULHO)</t>
  </si>
  <si>
    <t>ARRECADAÇÃO CONV. OPERADORAS - ZILDENE</t>
  </si>
  <si>
    <t>REMANSO - ALDEJANE</t>
  </si>
  <si>
    <t>ARRECADAÇÃO CONV. OPERADORAS - LIMA</t>
  </si>
  <si>
    <t>ARRECADAÇÃO CONV. OPERADORAS - MEIRI</t>
  </si>
  <si>
    <t>MENSALIDADES -  VALESKA</t>
  </si>
  <si>
    <t>MOCHILAS PREMIAÇÃAO DIA DOS PAIS</t>
  </si>
  <si>
    <t>ARRECADAÇÃO CONV. OPERADORAS - FREDY</t>
  </si>
  <si>
    <t>ARRECADAÇÃO CONV. OPERADORAS -  HERNANDES</t>
  </si>
  <si>
    <t>RECEITA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</si>
</sst>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70C0"/>
      <name val="Arial"/>
      <family val="2"/>
    </font>
    <font>
      <sz val="10"/>
      <color rgb="FF0070C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4" fontId="2" fillId="0" borderId="0" xfId="0" applyNumberFormat="1" applyFont="1"/>
    <xf numFmtId="4" fontId="1" fillId="0" borderId="0" xfId="0" applyNumberFormat="1" applyFont="1"/>
    <xf numFmtId="17" fontId="2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4" fontId="4" fillId="0" borderId="1" xfId="0" applyNumberFormat="1" applyFont="1" applyBorder="1" applyAlignment="1">
      <alignment horizontal="left"/>
    </xf>
    <xf numFmtId="0" fontId="5" fillId="0" borderId="1" xfId="0" applyFont="1" applyBorder="1"/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4" fontId="6" fillId="0" borderId="1" xfId="0" applyNumberFormat="1" applyFont="1" applyBorder="1"/>
    <xf numFmtId="0" fontId="8" fillId="0" borderId="1" xfId="0" applyFont="1" applyBorder="1"/>
    <xf numFmtId="4" fontId="7" fillId="0" borderId="1" xfId="0" applyNumberFormat="1" applyFont="1" applyBorder="1"/>
    <xf numFmtId="4" fontId="7" fillId="0" borderId="0" xfId="0" applyNumberFormat="1" applyFont="1"/>
    <xf numFmtId="4" fontId="8" fillId="0" borderId="1" xfId="0" applyNumberFormat="1" applyFont="1" applyBorder="1"/>
    <xf numFmtId="4" fontId="6" fillId="0" borderId="2" xfId="0" applyNumberFormat="1" applyFont="1" applyBorder="1"/>
    <xf numFmtId="4" fontId="0" fillId="0" borderId="0" xfId="0" applyNumberFormat="1"/>
    <xf numFmtId="4" fontId="9" fillId="0" borderId="0" xfId="0" applyNumberFormat="1" applyFont="1"/>
    <xf numFmtId="0" fontId="10" fillId="0" borderId="1" xfId="0" applyFont="1" applyBorder="1"/>
    <xf numFmtId="4" fontId="10" fillId="0" borderId="1" xfId="0" applyNumberFormat="1" applyFont="1" applyBorder="1"/>
    <xf numFmtId="4" fontId="6" fillId="0" borderId="0" xfId="0" applyNumberFormat="1" applyFont="1"/>
    <xf numFmtId="0" fontId="6" fillId="0" borderId="0" xfId="0" applyFont="1"/>
    <xf numFmtId="0" fontId="11" fillId="0" borderId="1" xfId="0" applyFont="1" applyBorder="1"/>
    <xf numFmtId="4" fontId="12" fillId="0" borderId="0" xfId="0" applyNumberFormat="1" applyFont="1"/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1790700</xdr:colOff>
      <xdr:row>0</xdr:row>
      <xdr:rowOff>0</xdr:rowOff>
    </xdr:from>
    <xdr:to>
      <xdr:col>1</xdr:col>
      <xdr:colOff>4855369</xdr:colOff>
      <xdr:row>2</xdr:row>
      <xdr:rowOff>9525</xdr:rowOff>
    </xdr:to>
    <xdr:pic>
      <xdr:nvPicPr>
        <xdr:cNvPr id="2" name="Imagem 1" descr="Resultado de imagem para logomarca agecef">
          <a:extLst>
            <a:ext uri="{FF2B5EF4-FFF2-40B4-BE49-F238E27FC236}">
              <a16:creationId xmlns:a16="http://schemas.microsoft.com/office/drawing/2014/main" id="{BB9C6A06-0C60-4B2D-9A5C-7435A29CB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0"/>
          <a:ext cx="3064669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FF7A7-29A8-4F5C-BC49-8720D36EE098}">
  <sheetPr>
    <pageSetUpPr fitToPage="1"/>
  </sheetPr>
  <dimension ref="A1:J97"/>
  <sheetViews>
    <sheetView tabSelected="1" topLeftCell="A75" zoomScaleNormal="100" workbookViewId="0">
      <selection activeCell="C98" sqref="C98"/>
    </sheetView>
  </sheetViews>
  <sheetFormatPr defaultRowHeight="15" x14ac:dyDescent="0.25"/>
  <cols>
    <col min="1" max="1" width="12.85546875" bestFit="1" customWidth="1"/>
    <col min="2" max="2" width="74" customWidth="1"/>
    <col min="3" max="3" width="13.85546875" bestFit="1" customWidth="1"/>
    <col min="4" max="4" width="14.42578125" bestFit="1" customWidth="1"/>
    <col min="5" max="5" width="13" bestFit="1" customWidth="1"/>
    <col min="7" max="7" width="10.7109375" bestFit="1" customWidth="1"/>
    <col min="8" max="8" width="14.85546875" bestFit="1" customWidth="1"/>
    <col min="9" max="9" width="13.42578125" bestFit="1" customWidth="1"/>
  </cols>
  <sheetData>
    <row r="1" spans="1:10" ht="99.95" customHeight="1" x14ac:dyDescent="0.3">
      <c r="A1" s="1"/>
      <c r="B1" t="s">
        <v>0</v>
      </c>
      <c r="D1" s="2"/>
      <c r="E1" s="3"/>
    </row>
    <row r="2" spans="1:10" ht="21" x14ac:dyDescent="0.35">
      <c r="A2" s="26" t="s">
        <v>1</v>
      </c>
      <c r="B2" s="26"/>
      <c r="C2" s="4" t="s">
        <v>13</v>
      </c>
      <c r="D2" s="5">
        <v>2023</v>
      </c>
      <c r="E2" s="5" t="s">
        <v>2</v>
      </c>
    </row>
    <row r="3" spans="1:10" ht="18.75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G3" s="18"/>
      <c r="H3" s="18"/>
      <c r="I3" s="18"/>
      <c r="J3" s="18"/>
    </row>
    <row r="4" spans="1:10" ht="15.75" x14ac:dyDescent="0.25">
      <c r="A4" s="8"/>
      <c r="B4" s="9" t="s">
        <v>8</v>
      </c>
      <c r="D4" s="14"/>
      <c r="E4" s="16">
        <v>9187.1</v>
      </c>
      <c r="G4" s="18"/>
      <c r="H4" s="18"/>
      <c r="I4" s="18"/>
    </row>
    <row r="5" spans="1:10" ht="15.75" x14ac:dyDescent="0.25">
      <c r="A5" s="10">
        <v>45139</v>
      </c>
      <c r="B5" s="11" t="s">
        <v>14</v>
      </c>
      <c r="C5" s="12">
        <v>344.3</v>
      </c>
      <c r="D5" s="12"/>
      <c r="E5" s="12"/>
      <c r="G5" s="18"/>
      <c r="H5" s="18"/>
      <c r="I5" s="18"/>
    </row>
    <row r="6" spans="1:10" ht="15.75" x14ac:dyDescent="0.25">
      <c r="A6" s="10">
        <v>45139</v>
      </c>
      <c r="B6" s="11" t="s">
        <v>53</v>
      </c>
      <c r="C6" s="22">
        <v>61.9</v>
      </c>
      <c r="D6" s="12"/>
      <c r="E6" s="16"/>
      <c r="G6" s="18"/>
      <c r="H6" s="18"/>
      <c r="I6" s="18"/>
    </row>
    <row r="7" spans="1:10" ht="15.75" x14ac:dyDescent="0.25">
      <c r="A7" s="10">
        <v>45139</v>
      </c>
      <c r="B7" s="11" t="s">
        <v>54</v>
      </c>
      <c r="C7" s="12">
        <v>185.7</v>
      </c>
      <c r="D7" s="22"/>
      <c r="E7" s="16"/>
      <c r="G7" s="18"/>
      <c r="H7" s="18"/>
      <c r="I7" s="18"/>
    </row>
    <row r="8" spans="1:10" ht="15.75" x14ac:dyDescent="0.25">
      <c r="A8" s="10">
        <v>45139</v>
      </c>
      <c r="B8" s="11" t="s">
        <v>55</v>
      </c>
      <c r="C8" s="12">
        <v>61.9</v>
      </c>
      <c r="D8" s="12"/>
      <c r="E8" s="16"/>
      <c r="G8" s="18"/>
      <c r="H8" s="18"/>
      <c r="I8" s="18"/>
    </row>
    <row r="9" spans="1:10" ht="15.75" x14ac:dyDescent="0.25">
      <c r="A9" s="10">
        <v>45139</v>
      </c>
      <c r="B9" s="11" t="s">
        <v>56</v>
      </c>
      <c r="C9" s="12">
        <v>121.8</v>
      </c>
      <c r="D9" s="12"/>
      <c r="E9" s="16"/>
      <c r="G9" s="18"/>
      <c r="H9" s="18"/>
      <c r="I9" s="18"/>
    </row>
    <row r="10" spans="1:10" ht="15.75" x14ac:dyDescent="0.25">
      <c r="A10" s="10">
        <v>45139</v>
      </c>
      <c r="B10" s="11" t="s">
        <v>57</v>
      </c>
      <c r="C10" s="12">
        <v>61.9</v>
      </c>
      <c r="D10" s="23"/>
      <c r="E10" s="16"/>
      <c r="G10" s="18"/>
      <c r="H10" s="18"/>
      <c r="I10" s="18"/>
      <c r="J10" s="19"/>
    </row>
    <row r="11" spans="1:10" ht="15.75" x14ac:dyDescent="0.25">
      <c r="A11" s="10">
        <v>45139</v>
      </c>
      <c r="B11" s="11" t="s">
        <v>15</v>
      </c>
      <c r="C11" s="12"/>
      <c r="D11" s="12">
        <v>1341.8</v>
      </c>
      <c r="E11" s="16"/>
      <c r="G11" s="18"/>
      <c r="H11" s="18"/>
      <c r="I11" s="18"/>
    </row>
    <row r="12" spans="1:10" ht="15.75" x14ac:dyDescent="0.25">
      <c r="A12" s="10">
        <v>45139</v>
      </c>
      <c r="B12" s="11" t="s">
        <v>10</v>
      </c>
      <c r="C12" s="12"/>
      <c r="D12" s="12">
        <v>2.42</v>
      </c>
      <c r="E12" s="16"/>
      <c r="G12" s="18"/>
      <c r="H12" s="18"/>
      <c r="I12" s="18"/>
    </row>
    <row r="13" spans="1:10" ht="15.75" x14ac:dyDescent="0.25">
      <c r="A13" s="10">
        <v>45140</v>
      </c>
      <c r="B13" s="11" t="s">
        <v>12</v>
      </c>
      <c r="C13" s="12"/>
      <c r="D13" s="12">
        <v>105.6</v>
      </c>
      <c r="E13" s="16"/>
      <c r="G13" s="18"/>
      <c r="H13" s="18"/>
      <c r="I13" s="18"/>
    </row>
    <row r="14" spans="1:10" ht="15.75" x14ac:dyDescent="0.25">
      <c r="A14" s="10">
        <v>45140</v>
      </c>
      <c r="B14" s="11" t="s">
        <v>16</v>
      </c>
      <c r="C14" s="12"/>
      <c r="D14" s="12">
        <v>300</v>
      </c>
      <c r="E14" s="12"/>
      <c r="G14" s="25"/>
      <c r="H14" s="18"/>
      <c r="I14" s="18"/>
    </row>
    <row r="15" spans="1:10" ht="15.75" x14ac:dyDescent="0.25">
      <c r="A15" s="10">
        <v>45140</v>
      </c>
      <c r="B15" s="11" t="s">
        <v>17</v>
      </c>
      <c r="C15" s="12"/>
      <c r="D15" s="12">
        <v>700</v>
      </c>
      <c r="E15" s="12"/>
      <c r="G15" s="25"/>
      <c r="H15" s="18"/>
      <c r="I15" s="18"/>
    </row>
    <row r="16" spans="1:10" ht="15.75" x14ac:dyDescent="0.25">
      <c r="A16" s="10">
        <v>45142</v>
      </c>
      <c r="B16" s="11" t="s">
        <v>14</v>
      </c>
      <c r="C16" s="12">
        <v>65</v>
      </c>
      <c r="D16" s="22"/>
      <c r="E16" s="12"/>
      <c r="G16" s="18"/>
      <c r="H16" s="18"/>
      <c r="I16" s="18"/>
    </row>
    <row r="17" spans="1:9" ht="15.75" x14ac:dyDescent="0.25">
      <c r="A17" s="10">
        <v>45142</v>
      </c>
      <c r="B17" s="11" t="s">
        <v>10</v>
      </c>
      <c r="C17" s="12"/>
      <c r="D17" s="12">
        <v>2.42</v>
      </c>
      <c r="E17" s="12"/>
      <c r="H17" s="18"/>
      <c r="I17" s="18"/>
    </row>
    <row r="18" spans="1:9" ht="15.75" x14ac:dyDescent="0.25">
      <c r="A18" s="10">
        <v>45146</v>
      </c>
      <c r="B18" s="11" t="s">
        <v>18</v>
      </c>
      <c r="C18" s="22"/>
      <c r="D18" s="12">
        <v>690</v>
      </c>
      <c r="E18" s="12"/>
      <c r="H18" s="18"/>
      <c r="I18" s="18"/>
    </row>
    <row r="19" spans="1:9" ht="15.75" x14ac:dyDescent="0.25">
      <c r="A19" s="10">
        <v>45147</v>
      </c>
      <c r="B19" s="11" t="s">
        <v>58</v>
      </c>
      <c r="C19" s="12">
        <v>322</v>
      </c>
      <c r="D19" s="12"/>
      <c r="E19" s="12"/>
      <c r="H19" s="18"/>
      <c r="I19" s="18"/>
    </row>
    <row r="20" spans="1:9" ht="15.75" x14ac:dyDescent="0.25">
      <c r="A20" s="10">
        <v>45148</v>
      </c>
      <c r="B20" s="11" t="s">
        <v>19</v>
      </c>
      <c r="C20" s="12"/>
      <c r="D20" s="12">
        <v>111.87</v>
      </c>
      <c r="E20" s="12"/>
      <c r="H20" s="18"/>
      <c r="I20" s="19"/>
    </row>
    <row r="21" spans="1:9" ht="15.75" x14ac:dyDescent="0.25">
      <c r="A21" s="10">
        <v>45148</v>
      </c>
      <c r="B21" s="11" t="s">
        <v>20</v>
      </c>
      <c r="C21" s="12"/>
      <c r="D21" s="12">
        <v>1170</v>
      </c>
      <c r="E21" s="12"/>
      <c r="H21" s="18"/>
      <c r="I21" s="18"/>
    </row>
    <row r="22" spans="1:9" ht="15.75" x14ac:dyDescent="0.25">
      <c r="A22" s="10">
        <v>45149</v>
      </c>
      <c r="B22" s="11" t="s">
        <v>21</v>
      </c>
      <c r="C22" s="12"/>
      <c r="D22" s="12">
        <v>630</v>
      </c>
      <c r="E22" s="12"/>
      <c r="H22" s="18"/>
      <c r="I22" s="18"/>
    </row>
    <row r="23" spans="1:9" ht="15.75" x14ac:dyDescent="0.25">
      <c r="A23" s="10">
        <v>45152</v>
      </c>
      <c r="B23" s="11" t="s">
        <v>59</v>
      </c>
      <c r="C23" s="12">
        <v>60</v>
      </c>
      <c r="D23" s="12"/>
      <c r="E23" s="12"/>
      <c r="H23" s="18"/>
      <c r="I23" s="18"/>
    </row>
    <row r="24" spans="1:9" ht="15.75" x14ac:dyDescent="0.25">
      <c r="A24" s="10">
        <v>45154</v>
      </c>
      <c r="B24" s="11" t="s">
        <v>23</v>
      </c>
      <c r="C24" s="12"/>
      <c r="D24" s="12">
        <v>1955</v>
      </c>
      <c r="E24" s="16"/>
      <c r="H24" s="18"/>
      <c r="I24" s="15"/>
    </row>
    <row r="25" spans="1:9" ht="15.75" x14ac:dyDescent="0.25">
      <c r="A25" s="10">
        <v>45154</v>
      </c>
      <c r="B25" s="23" t="s">
        <v>24</v>
      </c>
      <c r="C25" s="12"/>
      <c r="D25" s="12">
        <v>188</v>
      </c>
      <c r="E25" s="12"/>
      <c r="H25" s="18"/>
      <c r="I25" s="15"/>
    </row>
    <row r="26" spans="1:9" ht="15.75" x14ac:dyDescent="0.25">
      <c r="A26" s="10">
        <v>45159</v>
      </c>
      <c r="B26" s="11" t="s">
        <v>11</v>
      </c>
      <c r="C26" s="12">
        <v>3720</v>
      </c>
      <c r="D26" s="22"/>
      <c r="E26" s="12"/>
      <c r="H26" s="18"/>
      <c r="I26" s="15"/>
    </row>
    <row r="27" spans="1:9" ht="15.75" x14ac:dyDescent="0.25">
      <c r="A27" s="10">
        <v>45159</v>
      </c>
      <c r="B27" s="11" t="s">
        <v>60</v>
      </c>
      <c r="C27" s="12">
        <v>143</v>
      </c>
      <c r="D27" s="12"/>
      <c r="E27" s="12"/>
      <c r="H27" s="18"/>
      <c r="I27" s="15"/>
    </row>
    <row r="28" spans="1:9" ht="15.75" x14ac:dyDescent="0.25">
      <c r="A28" s="10">
        <v>45159</v>
      </c>
      <c r="B28" s="11" t="s">
        <v>61</v>
      </c>
      <c r="C28" s="12">
        <v>475.51</v>
      </c>
      <c r="D28" s="12"/>
      <c r="E28" s="12"/>
      <c r="H28" s="18"/>
      <c r="I28" s="15"/>
    </row>
    <row r="29" spans="1:9" ht="15.75" x14ac:dyDescent="0.25">
      <c r="A29" s="10">
        <v>45159</v>
      </c>
      <c r="B29" s="11" t="s">
        <v>62</v>
      </c>
      <c r="C29" s="17">
        <v>61.9</v>
      </c>
      <c r="D29" s="12"/>
      <c r="E29" s="12"/>
      <c r="H29" s="18"/>
      <c r="I29" s="15"/>
    </row>
    <row r="30" spans="1:9" ht="15.75" x14ac:dyDescent="0.25">
      <c r="A30" s="10">
        <v>45159</v>
      </c>
      <c r="B30" s="11" t="s">
        <v>63</v>
      </c>
      <c r="C30" s="12">
        <v>121.8</v>
      </c>
      <c r="D30" s="12"/>
      <c r="E30" s="12"/>
      <c r="H30" s="18"/>
      <c r="I30" s="15"/>
    </row>
    <row r="31" spans="1:9" ht="15.75" x14ac:dyDescent="0.25">
      <c r="A31" s="10">
        <v>45159</v>
      </c>
      <c r="B31" s="11" t="s">
        <v>64</v>
      </c>
      <c r="C31" s="12">
        <v>61.9</v>
      </c>
      <c r="D31" s="12"/>
      <c r="E31" s="12"/>
      <c r="H31" s="18"/>
      <c r="I31" s="15"/>
    </row>
    <row r="32" spans="1:9" ht="15.75" x14ac:dyDescent="0.25">
      <c r="A32" s="10">
        <v>45159</v>
      </c>
      <c r="B32" s="11" t="s">
        <v>65</v>
      </c>
      <c r="C32" s="12">
        <v>121.8</v>
      </c>
      <c r="D32" s="12"/>
      <c r="E32" s="12"/>
      <c r="H32" s="18"/>
      <c r="I32" s="18"/>
    </row>
    <row r="33" spans="1:9" ht="15.75" x14ac:dyDescent="0.25">
      <c r="A33" s="10">
        <v>45159</v>
      </c>
      <c r="B33" s="11" t="s">
        <v>66</v>
      </c>
      <c r="C33" s="12">
        <v>61.9</v>
      </c>
      <c r="D33" s="12"/>
      <c r="E33" s="12"/>
      <c r="H33" s="18"/>
      <c r="I33" s="18"/>
    </row>
    <row r="34" spans="1:9" ht="15.75" x14ac:dyDescent="0.25">
      <c r="A34" s="10">
        <v>45159</v>
      </c>
      <c r="B34" s="11" t="s">
        <v>22</v>
      </c>
      <c r="C34" s="12">
        <v>60</v>
      </c>
      <c r="D34" s="22"/>
      <c r="E34" s="16"/>
      <c r="H34" s="18"/>
      <c r="I34" s="15"/>
    </row>
    <row r="35" spans="1:9" ht="15.75" x14ac:dyDescent="0.25">
      <c r="A35" s="10">
        <v>45159</v>
      </c>
      <c r="B35" s="11" t="s">
        <v>67</v>
      </c>
      <c r="C35" s="12">
        <v>527.20000000000005</v>
      </c>
      <c r="D35" s="12"/>
      <c r="E35" s="12"/>
      <c r="H35" s="18"/>
      <c r="I35" s="15"/>
    </row>
    <row r="36" spans="1:9" ht="15.75" x14ac:dyDescent="0.25">
      <c r="A36" s="10">
        <v>45159</v>
      </c>
      <c r="B36" s="11" t="s">
        <v>68</v>
      </c>
      <c r="C36" s="12">
        <v>678.22</v>
      </c>
      <c r="D36" s="12"/>
      <c r="E36" s="12"/>
      <c r="H36" s="18"/>
      <c r="I36" s="18"/>
    </row>
    <row r="37" spans="1:9" ht="15.75" x14ac:dyDescent="0.25">
      <c r="A37" s="10">
        <v>45159</v>
      </c>
      <c r="B37" s="11" t="s">
        <v>69</v>
      </c>
      <c r="C37" s="17">
        <v>61.9</v>
      </c>
      <c r="D37" s="12"/>
      <c r="E37" s="12"/>
      <c r="H37" s="18"/>
      <c r="I37" s="18"/>
    </row>
    <row r="38" spans="1:9" ht="15.75" x14ac:dyDescent="0.25">
      <c r="A38" s="10">
        <v>45160</v>
      </c>
      <c r="B38" s="11" t="s">
        <v>70</v>
      </c>
      <c r="C38" s="12">
        <v>60</v>
      </c>
      <c r="D38" s="22"/>
      <c r="E38" s="12"/>
      <c r="H38" s="18"/>
      <c r="I38" s="18"/>
    </row>
    <row r="39" spans="1:9" ht="15.75" x14ac:dyDescent="0.25">
      <c r="A39" s="10">
        <v>45160</v>
      </c>
      <c r="B39" s="11" t="s">
        <v>71</v>
      </c>
      <c r="C39" s="17">
        <v>463.4</v>
      </c>
      <c r="D39" s="12"/>
      <c r="E39" s="12"/>
      <c r="H39" s="18"/>
      <c r="I39" s="18"/>
    </row>
    <row r="40" spans="1:9" ht="15.75" x14ac:dyDescent="0.25">
      <c r="A40" s="10">
        <v>45160</v>
      </c>
      <c r="B40" s="11" t="s">
        <v>54</v>
      </c>
      <c r="C40" s="12">
        <v>61.9</v>
      </c>
      <c r="D40" s="12"/>
      <c r="E40" s="12"/>
      <c r="H40" s="18"/>
      <c r="I40" s="18"/>
    </row>
    <row r="41" spans="1:9" ht="15.75" x14ac:dyDescent="0.25">
      <c r="A41" s="10">
        <v>45160</v>
      </c>
      <c r="B41" s="11" t="s">
        <v>72</v>
      </c>
      <c r="C41" s="12">
        <v>181.7</v>
      </c>
      <c r="D41" s="22"/>
      <c r="E41" s="12"/>
      <c r="H41" s="18"/>
    </row>
    <row r="42" spans="1:9" ht="15.75" x14ac:dyDescent="0.25">
      <c r="A42" s="10">
        <v>45160</v>
      </c>
      <c r="B42" s="11" t="s">
        <v>56</v>
      </c>
      <c r="C42" s="12">
        <v>121.8</v>
      </c>
      <c r="D42" s="12"/>
      <c r="E42" s="12"/>
      <c r="H42" s="19"/>
    </row>
    <row r="43" spans="1:9" ht="15.75" x14ac:dyDescent="0.25">
      <c r="A43" s="10">
        <v>45160</v>
      </c>
      <c r="B43" s="11" t="s">
        <v>73</v>
      </c>
      <c r="C43" s="12">
        <v>61.9</v>
      </c>
      <c r="D43" s="12"/>
      <c r="E43" s="12"/>
    </row>
    <row r="44" spans="1:9" ht="15.75" x14ac:dyDescent="0.25">
      <c r="A44" s="10">
        <v>45160</v>
      </c>
      <c r="B44" s="11" t="s">
        <v>74</v>
      </c>
      <c r="C44" s="12">
        <v>121.8</v>
      </c>
      <c r="D44" s="12"/>
      <c r="E44" s="12"/>
    </row>
    <row r="45" spans="1:9" ht="15.75" x14ac:dyDescent="0.25">
      <c r="A45" s="10">
        <v>45160</v>
      </c>
      <c r="B45" s="11" t="s">
        <v>75</v>
      </c>
      <c r="C45" s="17">
        <v>61.9</v>
      </c>
      <c r="D45" s="12"/>
      <c r="E45" s="12"/>
    </row>
    <row r="46" spans="1:9" ht="15.75" x14ac:dyDescent="0.25">
      <c r="A46" s="10">
        <v>45160</v>
      </c>
      <c r="B46" s="11" t="s">
        <v>55</v>
      </c>
      <c r="C46" s="12">
        <v>61.9</v>
      </c>
      <c r="D46" s="12"/>
      <c r="E46" s="12"/>
    </row>
    <row r="47" spans="1:9" ht="15.75" x14ac:dyDescent="0.25">
      <c r="A47" s="10">
        <v>45160</v>
      </c>
      <c r="B47" s="11" t="s">
        <v>76</v>
      </c>
      <c r="C47" s="12">
        <v>241.6</v>
      </c>
      <c r="D47" s="12"/>
      <c r="E47" s="12"/>
    </row>
    <row r="48" spans="1:9" ht="15.75" x14ac:dyDescent="0.25">
      <c r="A48" s="10">
        <v>45160</v>
      </c>
      <c r="B48" s="11" t="s">
        <v>25</v>
      </c>
      <c r="C48" s="12"/>
      <c r="D48" s="12">
        <v>520</v>
      </c>
      <c r="E48" s="12"/>
    </row>
    <row r="49" spans="1:5" ht="15.75" x14ac:dyDescent="0.25">
      <c r="A49" s="10">
        <v>45160</v>
      </c>
      <c r="B49" s="11" t="s">
        <v>26</v>
      </c>
      <c r="C49" s="12"/>
      <c r="D49" s="12">
        <v>4000</v>
      </c>
      <c r="E49" s="16"/>
    </row>
    <row r="50" spans="1:5" ht="15.75" x14ac:dyDescent="0.25">
      <c r="A50" s="10">
        <v>45160</v>
      </c>
      <c r="B50" s="11" t="s">
        <v>27</v>
      </c>
      <c r="C50" s="12"/>
      <c r="D50" s="12">
        <v>1306.8</v>
      </c>
      <c r="E50" s="12"/>
    </row>
    <row r="51" spans="1:5" ht="15.75" x14ac:dyDescent="0.25">
      <c r="A51" s="10">
        <v>45161</v>
      </c>
      <c r="B51" s="11" t="s">
        <v>28</v>
      </c>
      <c r="C51" s="12">
        <v>48240</v>
      </c>
      <c r="D51" s="12"/>
      <c r="E51" s="12"/>
    </row>
    <row r="52" spans="1:5" ht="15.75" x14ac:dyDescent="0.25">
      <c r="A52" s="10">
        <v>45161</v>
      </c>
      <c r="B52" s="11" t="s">
        <v>14</v>
      </c>
      <c r="C52" s="12">
        <v>18808.419999999998</v>
      </c>
      <c r="D52" s="12"/>
      <c r="E52" s="12"/>
    </row>
    <row r="53" spans="1:5" ht="15.75" x14ac:dyDescent="0.25">
      <c r="A53" s="10">
        <v>45161</v>
      </c>
      <c r="B53" s="11" t="s">
        <v>77</v>
      </c>
      <c r="C53" s="12">
        <v>123.8</v>
      </c>
      <c r="D53" s="12"/>
      <c r="E53" s="12"/>
    </row>
    <row r="54" spans="1:5" ht="15.75" x14ac:dyDescent="0.25">
      <c r="A54" s="10">
        <v>45161</v>
      </c>
      <c r="B54" s="11" t="s">
        <v>78</v>
      </c>
      <c r="C54" s="12">
        <v>324.10000000000002</v>
      </c>
      <c r="D54" s="12"/>
      <c r="E54" s="12"/>
    </row>
    <row r="55" spans="1:5" ht="15.75" x14ac:dyDescent="0.25">
      <c r="A55" s="10">
        <v>45161</v>
      </c>
      <c r="B55" s="11" t="s">
        <v>79</v>
      </c>
      <c r="C55" s="12">
        <v>61.9</v>
      </c>
      <c r="D55" s="12"/>
      <c r="E55" s="12"/>
    </row>
    <row r="56" spans="1:5" ht="15.75" x14ac:dyDescent="0.25">
      <c r="A56" s="10">
        <v>45161</v>
      </c>
      <c r="B56" s="11" t="s">
        <v>29</v>
      </c>
      <c r="C56" s="12"/>
      <c r="D56" s="12">
        <v>13.2</v>
      </c>
      <c r="E56" s="12"/>
    </row>
    <row r="57" spans="1:5" ht="15.75" x14ac:dyDescent="0.25">
      <c r="A57" s="10">
        <v>45161</v>
      </c>
      <c r="B57" s="11" t="s">
        <v>30</v>
      </c>
      <c r="C57" s="12"/>
      <c r="D57" s="12">
        <v>456.17</v>
      </c>
      <c r="E57" s="12"/>
    </row>
    <row r="58" spans="1:5" ht="15.75" x14ac:dyDescent="0.25">
      <c r="A58" s="10">
        <v>45161</v>
      </c>
      <c r="B58" s="11" t="s">
        <v>31</v>
      </c>
      <c r="C58" s="12"/>
      <c r="D58" s="12">
        <v>260.7</v>
      </c>
      <c r="E58" s="12"/>
    </row>
    <row r="59" spans="1:5" ht="15.75" x14ac:dyDescent="0.25">
      <c r="A59" s="10">
        <v>45161</v>
      </c>
      <c r="B59" s="11" t="s">
        <v>80</v>
      </c>
      <c r="C59" s="12"/>
      <c r="D59" s="12">
        <v>714</v>
      </c>
      <c r="E59" s="12"/>
    </row>
    <row r="60" spans="1:5" ht="15.75" x14ac:dyDescent="0.25">
      <c r="A60" s="10">
        <v>45161</v>
      </c>
      <c r="B60" s="11" t="s">
        <v>32</v>
      </c>
      <c r="C60" s="12"/>
      <c r="D60" s="12">
        <v>8189</v>
      </c>
      <c r="E60" s="12"/>
    </row>
    <row r="61" spans="1:5" ht="15.75" x14ac:dyDescent="0.25">
      <c r="A61" s="10">
        <v>45161</v>
      </c>
      <c r="B61" s="11" t="s">
        <v>41</v>
      </c>
      <c r="C61" s="16"/>
      <c r="D61" s="16"/>
      <c r="E61" s="16"/>
    </row>
    <row r="62" spans="1:5" ht="15.75" x14ac:dyDescent="0.25">
      <c r="A62" s="10"/>
      <c r="B62" s="24" t="s">
        <v>33</v>
      </c>
      <c r="C62" s="20"/>
      <c r="D62" s="21">
        <v>700</v>
      </c>
      <c r="E62" s="12"/>
    </row>
    <row r="63" spans="1:5" ht="15.75" x14ac:dyDescent="0.25">
      <c r="A63" s="10"/>
      <c r="B63" s="24" t="s">
        <v>34</v>
      </c>
      <c r="C63" s="20"/>
      <c r="D63" s="21">
        <v>197</v>
      </c>
      <c r="E63" s="12"/>
    </row>
    <row r="64" spans="1:5" ht="15.75" x14ac:dyDescent="0.25">
      <c r="A64" s="10"/>
      <c r="B64" s="24" t="s">
        <v>35</v>
      </c>
      <c r="C64" s="20"/>
      <c r="D64" s="21">
        <v>128.1</v>
      </c>
      <c r="E64" s="12"/>
    </row>
    <row r="65" spans="1:5" ht="15.75" x14ac:dyDescent="0.25">
      <c r="A65" s="10"/>
      <c r="B65" s="24" t="s">
        <v>36</v>
      </c>
      <c r="C65" s="20"/>
      <c r="D65" s="21">
        <v>93.6</v>
      </c>
      <c r="E65" s="12"/>
    </row>
    <row r="66" spans="1:5" ht="15.75" x14ac:dyDescent="0.25">
      <c r="A66" s="10"/>
      <c r="B66" s="24" t="s">
        <v>37</v>
      </c>
      <c r="C66" s="21"/>
      <c r="D66" s="21">
        <v>7.9</v>
      </c>
      <c r="E66" s="12"/>
    </row>
    <row r="67" spans="1:5" ht="15.75" x14ac:dyDescent="0.25">
      <c r="A67" s="10"/>
      <c r="B67" s="24" t="s">
        <v>38</v>
      </c>
      <c r="C67" s="21"/>
      <c r="D67" s="21">
        <v>30</v>
      </c>
      <c r="E67" s="12"/>
    </row>
    <row r="68" spans="1:5" ht="15.75" x14ac:dyDescent="0.25">
      <c r="A68" s="10"/>
      <c r="B68" s="24" t="s">
        <v>39</v>
      </c>
      <c r="C68" s="21"/>
      <c r="D68" s="21">
        <v>283.31</v>
      </c>
      <c r="E68" s="12"/>
    </row>
    <row r="69" spans="1:5" ht="15.75" x14ac:dyDescent="0.25">
      <c r="A69" s="10"/>
      <c r="B69" s="24" t="s">
        <v>40</v>
      </c>
      <c r="C69" s="21"/>
      <c r="D69" s="21">
        <v>700</v>
      </c>
      <c r="E69" s="12"/>
    </row>
    <row r="70" spans="1:5" ht="15.75" x14ac:dyDescent="0.25">
      <c r="A70" s="10">
        <v>45161</v>
      </c>
      <c r="B70" s="11" t="s">
        <v>10</v>
      </c>
      <c r="C70" s="12"/>
      <c r="D70" s="12">
        <v>197.23</v>
      </c>
      <c r="E70" s="16"/>
    </row>
    <row r="71" spans="1:5" ht="15.75" x14ac:dyDescent="0.25">
      <c r="A71" s="10">
        <v>45162</v>
      </c>
      <c r="B71" s="11" t="s">
        <v>14</v>
      </c>
      <c r="C71" s="12">
        <v>714.04</v>
      </c>
      <c r="D71" s="12"/>
      <c r="E71" s="16"/>
    </row>
    <row r="72" spans="1:5" ht="15.75" x14ac:dyDescent="0.25">
      <c r="A72" s="10">
        <v>45162</v>
      </c>
      <c r="B72" s="11" t="s">
        <v>81</v>
      </c>
      <c r="C72" s="12">
        <v>416.34</v>
      </c>
      <c r="D72" s="12"/>
      <c r="E72" s="12"/>
    </row>
    <row r="73" spans="1:5" ht="15.75" x14ac:dyDescent="0.25">
      <c r="A73" s="10">
        <v>45162</v>
      </c>
      <c r="B73" s="11" t="s">
        <v>82</v>
      </c>
      <c r="C73" s="12">
        <v>50</v>
      </c>
      <c r="D73" s="12"/>
      <c r="E73" s="16"/>
    </row>
    <row r="74" spans="1:5" ht="15.75" x14ac:dyDescent="0.25">
      <c r="A74" s="10">
        <v>45162</v>
      </c>
      <c r="B74" s="11" t="s">
        <v>42</v>
      </c>
      <c r="C74" s="12"/>
      <c r="D74" s="12">
        <v>2224</v>
      </c>
      <c r="E74" s="12"/>
    </row>
    <row r="75" spans="1:5" ht="15.75" x14ac:dyDescent="0.25">
      <c r="A75" s="10">
        <v>45162</v>
      </c>
      <c r="B75" s="11" t="s">
        <v>42</v>
      </c>
      <c r="C75" s="12"/>
      <c r="D75" s="12">
        <v>8711</v>
      </c>
      <c r="E75" s="12"/>
    </row>
    <row r="76" spans="1:5" ht="15.75" x14ac:dyDescent="0.25">
      <c r="A76" s="10">
        <v>45162</v>
      </c>
      <c r="B76" s="11" t="s">
        <v>10</v>
      </c>
      <c r="C76" s="12"/>
      <c r="D76" s="12">
        <v>11.07</v>
      </c>
      <c r="E76" s="12"/>
    </row>
    <row r="77" spans="1:5" ht="15.75" x14ac:dyDescent="0.25">
      <c r="A77" s="10">
        <v>45163</v>
      </c>
      <c r="B77" s="11" t="s">
        <v>83</v>
      </c>
      <c r="C77" s="12">
        <v>282.39999999999998</v>
      </c>
      <c r="D77" s="12"/>
      <c r="E77" s="12"/>
    </row>
    <row r="78" spans="1:5" ht="15.75" x14ac:dyDescent="0.25">
      <c r="A78" s="10">
        <v>45163</v>
      </c>
      <c r="B78" s="11" t="s">
        <v>43</v>
      </c>
      <c r="C78" s="12"/>
      <c r="D78" s="12">
        <v>23449.03</v>
      </c>
      <c r="E78" s="12"/>
    </row>
    <row r="79" spans="1:5" ht="15.75" x14ac:dyDescent="0.25">
      <c r="A79" s="10">
        <v>45163</v>
      </c>
      <c r="B79" s="11" t="s">
        <v>44</v>
      </c>
      <c r="C79" s="12"/>
      <c r="D79" s="12">
        <v>3042.43</v>
      </c>
      <c r="E79" s="12"/>
    </row>
    <row r="80" spans="1:5" ht="15.75" x14ac:dyDescent="0.25">
      <c r="A80" s="10">
        <v>45163</v>
      </c>
      <c r="B80" s="11" t="s">
        <v>45</v>
      </c>
      <c r="C80" s="12"/>
      <c r="D80" s="12">
        <v>265</v>
      </c>
      <c r="E80" s="12"/>
    </row>
    <row r="81" spans="1:5" ht="15.75" x14ac:dyDescent="0.25">
      <c r="A81" s="10">
        <v>45163</v>
      </c>
      <c r="B81" s="11" t="s">
        <v>46</v>
      </c>
      <c r="C81" s="12"/>
      <c r="D81" s="12">
        <v>264.01</v>
      </c>
      <c r="E81" s="12"/>
    </row>
    <row r="82" spans="1:5" ht="15.75" x14ac:dyDescent="0.25">
      <c r="A82" s="10">
        <v>45163</v>
      </c>
      <c r="B82" s="11" t="s">
        <v>47</v>
      </c>
      <c r="C82" s="12"/>
      <c r="D82" s="12">
        <v>55</v>
      </c>
      <c r="E82" s="12"/>
    </row>
    <row r="83" spans="1:5" ht="15.75" x14ac:dyDescent="0.25">
      <c r="A83" s="10">
        <v>45166</v>
      </c>
      <c r="B83" s="11" t="s">
        <v>84</v>
      </c>
      <c r="C83" s="12">
        <v>61.9</v>
      </c>
      <c r="D83" s="12"/>
      <c r="E83" s="12"/>
    </row>
    <row r="84" spans="1:5" ht="15.75" x14ac:dyDescent="0.25">
      <c r="A84" s="10">
        <v>45166</v>
      </c>
      <c r="B84" s="11" t="s">
        <v>85</v>
      </c>
      <c r="C84" s="12">
        <v>60</v>
      </c>
      <c r="D84" s="12"/>
      <c r="E84" s="12"/>
    </row>
    <row r="85" spans="1:5" ht="15.75" x14ac:dyDescent="0.25">
      <c r="A85" s="10">
        <v>45166</v>
      </c>
      <c r="B85" s="11" t="s">
        <v>48</v>
      </c>
      <c r="C85" s="12"/>
      <c r="D85" s="12">
        <v>463.38</v>
      </c>
      <c r="E85" s="16"/>
    </row>
    <row r="86" spans="1:5" ht="15.75" x14ac:dyDescent="0.25">
      <c r="A86" s="10">
        <v>45166</v>
      </c>
      <c r="B86" s="11" t="s">
        <v>49</v>
      </c>
      <c r="C86" s="12"/>
      <c r="D86" s="12">
        <v>5000</v>
      </c>
      <c r="E86" s="16"/>
    </row>
    <row r="87" spans="1:5" ht="15.75" x14ac:dyDescent="0.25">
      <c r="A87" s="10">
        <v>45166</v>
      </c>
      <c r="B87" s="11" t="s">
        <v>86</v>
      </c>
      <c r="C87" s="12"/>
      <c r="D87" s="12">
        <v>1864.35</v>
      </c>
      <c r="E87" s="16"/>
    </row>
    <row r="88" spans="1:5" ht="15.75" x14ac:dyDescent="0.25">
      <c r="A88" s="10">
        <v>45167</v>
      </c>
      <c r="B88" s="11" t="s">
        <v>14</v>
      </c>
      <c r="C88" s="12">
        <v>463.38</v>
      </c>
      <c r="D88" s="12"/>
      <c r="E88" s="16"/>
    </row>
    <row r="89" spans="1:5" ht="15.75" x14ac:dyDescent="0.25">
      <c r="A89" s="10">
        <v>45167</v>
      </c>
      <c r="B89" s="11" t="s">
        <v>50</v>
      </c>
      <c r="C89" s="12"/>
      <c r="D89" s="12">
        <v>20.010000000000002</v>
      </c>
      <c r="E89" s="16"/>
    </row>
    <row r="90" spans="1:5" ht="15.75" x14ac:dyDescent="0.25">
      <c r="A90" s="10">
        <v>45167</v>
      </c>
      <c r="B90" s="11" t="s">
        <v>50</v>
      </c>
      <c r="C90" s="12"/>
      <c r="D90" s="12">
        <v>89.99</v>
      </c>
      <c r="E90" s="16"/>
    </row>
    <row r="91" spans="1:5" ht="15.75" x14ac:dyDescent="0.25">
      <c r="A91" s="10">
        <v>45167</v>
      </c>
      <c r="B91" s="11" t="s">
        <v>51</v>
      </c>
      <c r="C91" s="12"/>
      <c r="D91" s="12">
        <v>180</v>
      </c>
      <c r="E91" s="16"/>
    </row>
    <row r="92" spans="1:5" ht="15.75" x14ac:dyDescent="0.25">
      <c r="A92" s="10">
        <v>45167</v>
      </c>
      <c r="B92" s="11" t="s">
        <v>10</v>
      </c>
      <c r="C92" s="12"/>
      <c r="D92" s="12">
        <v>1.21</v>
      </c>
      <c r="E92" s="12"/>
    </row>
    <row r="93" spans="1:5" ht="15.75" x14ac:dyDescent="0.25">
      <c r="A93" s="10">
        <v>45168</v>
      </c>
      <c r="B93" s="11" t="s">
        <v>87</v>
      </c>
      <c r="C93" s="12">
        <v>280.39999999999998</v>
      </c>
      <c r="D93" s="12"/>
      <c r="E93" s="12"/>
    </row>
    <row r="94" spans="1:5" ht="15.75" x14ac:dyDescent="0.25">
      <c r="A94" s="10">
        <v>45168</v>
      </c>
      <c r="B94" s="11" t="s">
        <v>88</v>
      </c>
      <c r="C94" s="12">
        <v>181.7</v>
      </c>
      <c r="D94" s="12"/>
      <c r="E94" s="12"/>
    </row>
    <row r="95" spans="1:5" ht="15.75" x14ac:dyDescent="0.25">
      <c r="A95" s="10">
        <v>45168</v>
      </c>
      <c r="B95" s="11" t="s">
        <v>52</v>
      </c>
      <c r="C95" s="12"/>
      <c r="D95" s="12">
        <v>10000</v>
      </c>
      <c r="E95" s="12"/>
    </row>
    <row r="96" spans="1:5" ht="15.75" x14ac:dyDescent="0.25">
      <c r="A96" s="10"/>
      <c r="B96" s="11" t="s">
        <v>89</v>
      </c>
      <c r="C96" s="12">
        <v>1.27</v>
      </c>
      <c r="D96" s="12"/>
      <c r="E96" s="12"/>
    </row>
    <row r="97" spans="1:6" ht="15.75" x14ac:dyDescent="0.25">
      <c r="A97" s="10"/>
      <c r="B97" s="13" t="s">
        <v>9</v>
      </c>
      <c r="C97" s="16">
        <f>SUM(C5:C96)</f>
        <v>78887.179999999978</v>
      </c>
      <c r="D97" s="16">
        <f>SUM(D5:D95)</f>
        <v>80634.60000000002</v>
      </c>
      <c r="E97" s="16">
        <f>SUM(C97-D97+E4)</f>
        <v>7439.6799999999585</v>
      </c>
      <c r="F97" s="18"/>
    </row>
  </sheetData>
  <mergeCells count="1">
    <mergeCell ref="A2:B2"/>
  </mergeCells>
  <pageMargins left="0.51181102362204722" right="0.51181102362204722" top="0.78740157480314965" bottom="0.78740157480314965" header="0.31496062992125984" footer="0.31496062992125984"/>
  <pageSetup paperSize="9" scale="72" fitToHeight="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AGECEF</dc:creator>
  <cp:lastModifiedBy>Associação Dos Gestores Da Caixa Econômica Federal Cea</cp:lastModifiedBy>
  <cp:lastPrinted>2023-09-04T14:56:54Z</cp:lastPrinted>
  <dcterms:created xsi:type="dcterms:W3CDTF">2023-07-05T16:56:45Z</dcterms:created>
  <dcterms:modified xsi:type="dcterms:W3CDTF">2024-02-08T14:39:19Z</dcterms:modified>
</cp:coreProperties>
</file>