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CEF\Desktop\"/>
    </mc:Choice>
  </mc:AlternateContent>
  <xr:revisionPtr revIDLastSave="0" documentId="13_ncr:1_{EBCB4538-2821-430D-927F-44C9BCA842FE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Gráfico1" sheetId="6" state="hidden" r:id="rId1"/>
    <sheet name="MAIO" sheetId="5" r:id="rId2"/>
  </sheets>
  <definedNames>
    <definedName name="_xlnm.Print_Area" localSheetId="1">MAIO!$A$8:$E$133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5" i="5" l="1"/>
  <c r="C135" i="5"/>
</calcChain>
</file>

<file path=xl/sharedStrings.xml><?xml version="1.0" encoding="utf-8"?>
<sst xmlns="http://schemas.openxmlformats.org/spreadsheetml/2006/main" count="137" uniqueCount="131">
  <si>
    <t xml:space="preserve">           DESCRIÇÃO </t>
  </si>
  <si>
    <t>CRÉDITO</t>
  </si>
  <si>
    <t>DÉBITO</t>
  </si>
  <si>
    <t>SALDO</t>
  </si>
  <si>
    <t xml:space="preserve">  DATA</t>
  </si>
  <si>
    <t xml:space="preserve">       FL 01</t>
  </si>
  <si>
    <t xml:space="preserve">  </t>
  </si>
  <si>
    <t>SALDO MÊS ANTERIOR</t>
  </si>
  <si>
    <t>AGECEF-CE - LANÇAMENTOS DIARIOS</t>
  </si>
  <si>
    <t>,</t>
  </si>
  <si>
    <t>INTERNET AGECEF</t>
  </si>
  <si>
    <t>TARIFA BANCÁRIA - MANUTENÇÃO DE CONTA</t>
  </si>
  <si>
    <t>ASSESSORIA JORNALISTICA - CINARA SÁ</t>
  </si>
  <si>
    <t>MENSALIDADES - FOLHA CAIXA</t>
  </si>
  <si>
    <t>MANUTENÇÃO SITE E PROVEDOR</t>
  </si>
  <si>
    <t>MAIO</t>
  </si>
  <si>
    <t xml:space="preserve">ARRECADAÇÃO CONV OPERADORAS - </t>
  </si>
  <si>
    <t>VALE TRANSPORTE - MARIA EDUARDA</t>
  </si>
  <si>
    <t>WORKSHOP SOBRAL - LOCAÇÃO DE CARRO</t>
  </si>
  <si>
    <t>DARF - FGTS</t>
  </si>
  <si>
    <t>SALÁRIO - AUXILIAR ADMINISTRATIVO - MARIA EDUARDA</t>
  </si>
  <si>
    <t>AJUDA DE CUSTO  ALIEMNTAÇÃO - MARIA EDUARDA</t>
  </si>
  <si>
    <t>WORKSHOP QUIXADÁ - OPERADOR DE VÍDEO</t>
  </si>
  <si>
    <t>WORKSHOP QUIXADÁ - MOTORISTA</t>
  </si>
  <si>
    <t>ESTORNO PIX - DUPLICIDADE - CONVÊNIO OPERADORAS</t>
  </si>
  <si>
    <t>SERVIÇOS DE GRÁFICA</t>
  </si>
  <si>
    <t>PRÊMIO - SORTEIO DIA DAS MÃES</t>
  </si>
  <si>
    <t>REUNIÃO EMPORIO D'LITALIA - CAFÉ DA MANHÃ</t>
  </si>
  <si>
    <t>FLORES PARA VELÓRIOS</t>
  </si>
  <si>
    <t>DARF - ENCARGOS SOCIAIS</t>
  </si>
  <si>
    <t>SUPLEX - MATERIAL WHOKSHOP SOBRAL</t>
  </si>
  <si>
    <t>SUPLEX - MATERIAL WHOKSHOP QUIXADÁ</t>
  </si>
  <si>
    <t>COM. MIUDEZAS FREITAS - CADEIRAS, TAPETES PARA ESCRITORIO</t>
  </si>
  <si>
    <t>JAB - ROTEADOR PARA INTERNET</t>
  </si>
  <si>
    <t>NOELIA DOCES E SALGADOS - LANCHES PARA REUNIÕES</t>
  </si>
  <si>
    <t>LOCAÇÃO DE ESPAÇO PARA ESCRITORIO</t>
  </si>
  <si>
    <t>CONSERTO NOTEBOOK</t>
  </si>
  <si>
    <t>02 PACOTES DE SACOS PARA EMBALAGENS</t>
  </si>
  <si>
    <t>PANIFICADORA SANTISTA - BISCOITOS PARA WORKSHOP JUAZEIRO DO NORTE</t>
  </si>
  <si>
    <t>DMA DISTRIBUIDORA - BOMBONS PARA WORKSHOP JN</t>
  </si>
  <si>
    <t>CORREIOS - SEDEX</t>
  </si>
  <si>
    <t>URB - USADO A SERVIÇO PARA DAS DORES E MARIA EDUARDA</t>
  </si>
  <si>
    <t xml:space="preserve">WORKSHOP SOBRAL - DESPESAS </t>
  </si>
  <si>
    <t>DARF - PIS</t>
  </si>
  <si>
    <t xml:space="preserve">FATURA TIM </t>
  </si>
  <si>
    <t>FATURA VIVO</t>
  </si>
  <si>
    <t xml:space="preserve">WORKSHOP QUIXADÁ - DESPESAS </t>
  </si>
  <si>
    <t>WORKSHOP JUAZEIRO DO NORTE - DESPESAS</t>
  </si>
  <si>
    <t>WORKSHOP JUAZEIRO DO NORTE -COMPLEMENTO HOTEL</t>
  </si>
  <si>
    <t>PARCELA PALLATIUM - FESTA 02/12</t>
  </si>
  <si>
    <t>WORKSHOP ARACATI - ESPAÇO E HOSPEDAGEM</t>
  </si>
  <si>
    <t>MENSALIDADE - APOSENTADOS</t>
  </si>
  <si>
    <t>REMANSO PRÊMIO CAMPANHA - NOVOS ASSOCIADOS</t>
  </si>
  <si>
    <t>ARRECADAÇÃO CONV. OPERADORAS - DEB AUTORIZADO</t>
  </si>
  <si>
    <t>ARRECADAÇÃO CONV OPERADORAS -  ROSELANE</t>
  </si>
  <si>
    <t>ARRECADAÇÃO CONV OPERADORAS -  PAULO HENRIQUE</t>
  </si>
  <si>
    <t>TARIFA BANCÁRIA - CX PRG</t>
  </si>
  <si>
    <t>ARRECADAÇÃO CONV OPERADORAS - FCA. RAFAELA</t>
  </si>
  <si>
    <t>MENSALIDADES - FCO IVANILDO</t>
  </si>
  <si>
    <t>MENSALIDADES - DALILA</t>
  </si>
  <si>
    <t>MENSALIDADES - FCO LIVIO</t>
  </si>
  <si>
    <t>MENSALIDADES - GEORGE HENRIQUE</t>
  </si>
  <si>
    <t>MENSALIDADES - REGIMEIRE</t>
  </si>
  <si>
    <t>WORKSHOP SOBRAL - ALMOÇO PARTICIPANTES</t>
  </si>
  <si>
    <t>WORKSHOP SOBRAL - INSTRUTOR IVAN MOTA</t>
  </si>
  <si>
    <t>MENSALIDADES - LEONARIO</t>
  </si>
  <si>
    <t>MENSALIDADES - GLADSON</t>
  </si>
  <si>
    <t>MENSALIDADES - KARINA</t>
  </si>
  <si>
    <t>MENSALIDADES - JOYS</t>
  </si>
  <si>
    <t>REMANSO - DEOCELIO</t>
  </si>
  <si>
    <t>MENSALIDADES - SHELLDON</t>
  </si>
  <si>
    <t>WORKSHOP QUIXADÁ - ADIANTAMENTO TRANSPORTE PARTICIPANTES</t>
  </si>
  <si>
    <t>REMANSO - LIA</t>
  </si>
  <si>
    <t>WORKSHOP QUIXADÁ - COMPL. TRANSPORTE PARTICIPANTES</t>
  </si>
  <si>
    <t>REMANSO - ANDREZZA</t>
  </si>
  <si>
    <t>ARRECADAÇÃO CONV OPERADORAS - OMAR</t>
  </si>
  <si>
    <t>WORKSHOP QUIXADÁ - ADINAT. LOCAÇÃO ESPAÇO E EQUIPAMENTOS</t>
  </si>
  <si>
    <t>WORKSHOP QUIXADÁ - ADIANTAMENTO ALMOÇO PARTICIPANTES</t>
  </si>
  <si>
    <t>ARRECADAÇÃO CONV OPERADORAS -  GABY</t>
  </si>
  <si>
    <t>REMANSO - ALDEJANE</t>
  </si>
  <si>
    <t>ARRECADAÇÃO CONV OPERADORAS - RONY</t>
  </si>
  <si>
    <t>MENSALIDADES - JOSE OTACILIO</t>
  </si>
  <si>
    <t>ARRECADAÇÃO CONV OPERADORAS -  TULIO</t>
  </si>
  <si>
    <t>ARRECADAÇÃO CONV OPERADORAS - MARIA DO CARMO</t>
  </si>
  <si>
    <t>ARRECADAÇÃO CONV OPERADORAS - ADAIANA</t>
  </si>
  <si>
    <t>ARRECADAÇÃO CONV OPERADORAS - ROSE</t>
  </si>
  <si>
    <t>ARRECADAÇÃO CONV OPERADORAS - KATIA</t>
  </si>
  <si>
    <t>MENSALIDADES - RILDO</t>
  </si>
  <si>
    <t>ARRECADAÇÃO CONV OPERADORAS -  GLEYDSON</t>
  </si>
  <si>
    <t>ARRECADAÇÃO CONV OPERADORAS -  NAYANDRA</t>
  </si>
  <si>
    <t>ARRECADAÇÃO CONV OPERADORAS -  YURI</t>
  </si>
  <si>
    <t>ARRECADAÇÃO CONV OPERADORAS - JOSELENA</t>
  </si>
  <si>
    <t>ARRECADAÇÃO CONV OPERADORAS - ANA CLAUDIA</t>
  </si>
  <si>
    <t>MENSALIDADES - MARCOS CORREIA</t>
  </si>
  <si>
    <t>ARRECADAÇÃO CONV OPERADORAS - ALBERTO</t>
  </si>
  <si>
    <t>REMANSO - SANDROLANGE</t>
  </si>
  <si>
    <t>ARRECADAÇÃO CONV OPERADORAS - HELIO</t>
  </si>
  <si>
    <t>ESTORNO DUPLICIDADE - CONVÊNIO OPERADORAS</t>
  </si>
  <si>
    <t>ARRECADAÇÃO CONV OPERADORAS - JUCID</t>
  </si>
  <si>
    <t>ARRECADAÇÃO CONV OPERADORAS - MARCOS</t>
  </si>
  <si>
    <t>ARRECADAÇÃO CONV OPERADORAS - COMPL. CARLITO</t>
  </si>
  <si>
    <t>ARRECADAÇÃO CONV OPERADORAS - ANELIESE</t>
  </si>
  <si>
    <t>ARRECADAÇÃO CONV OPERADORAS - JANSEN</t>
  </si>
  <si>
    <t>ARRECADAÇÃO CONV OPERADORAS - GISELE</t>
  </si>
  <si>
    <t>ARRECADAÇÃO CONV OPERADORAS - MEIRI</t>
  </si>
  <si>
    <t>ARRECADAÇÃO CONV OPERADORAS - JESSICA</t>
  </si>
  <si>
    <t>ARRECADAÇÃO CONV OPERADORAS - DEB AUTORIZADO (MÊS E DUPLIC)</t>
  </si>
  <si>
    <t>PATROCINIO JANTAR CONFRATERNIZAÇÃO - SEV SOBRAL</t>
  </si>
  <si>
    <t>WORKSHOP QUIXADÁ - INSTRUTORIA KATIA (HORA AULA)</t>
  </si>
  <si>
    <r>
      <rPr>
        <sz val="14"/>
        <color rgb="FF002060"/>
        <rFont val="Calibri"/>
        <family val="2"/>
        <scheme val="minor"/>
      </rPr>
      <t xml:space="preserve">REPOSIÇÃO DE CAIXA </t>
    </r>
    <r>
      <rPr>
        <sz val="12"/>
        <color rgb="FF002060"/>
        <rFont val="Calibri"/>
        <family val="2"/>
        <scheme val="minor"/>
      </rPr>
      <t xml:space="preserve">- </t>
    </r>
    <r>
      <rPr>
        <b/>
        <sz val="14"/>
        <color rgb="FF002060"/>
        <rFont val="Calibri"/>
        <family val="2"/>
        <scheme val="minor"/>
      </rPr>
      <t>4.165,98</t>
    </r>
  </si>
  <si>
    <t>SERVIÇOS DE GERENCIAMENTO AGECEF</t>
  </si>
  <si>
    <t>WORKSHOP SOBRAL - INSTRUTORIA KATIA (HORA AULA  E DIARIAS)</t>
  </si>
  <si>
    <t>ARRECADAÇÃO CONV OPERADORAS - ANA CRISTINA</t>
  </si>
  <si>
    <t>ARRECADAÇÃO CONV OPERADORAS - ALDEVIO</t>
  </si>
  <si>
    <t xml:space="preserve">ESTORNO CONV OPERADORAS - DUPLICIDADE RENATO CESAR  </t>
  </si>
  <si>
    <t>LIVROS SOBRE SEGURANÇA</t>
  </si>
  <si>
    <t>ARRECADAÇÃO CONV OPERADORAS - DEB. AUTOMÁTICO</t>
  </si>
  <si>
    <t>WORKSHOP JUAZEIRO DO NORTE - PRESIDENTE</t>
  </si>
  <si>
    <t>MENSALIDADES - RAQUEL</t>
  </si>
  <si>
    <t>MENSALIDADES -  ELANO</t>
  </si>
  <si>
    <t xml:space="preserve">WORKSHOP QUIXADA- ADIANTAMENTO LOCAÇÃO DE ESPAÇO </t>
  </si>
  <si>
    <t xml:space="preserve">WORKSHOP SOBRAL </t>
  </si>
  <si>
    <t>ATUALIZAÇÃO AÇÃO EDUCACIONAL SP - INSTRUTOR IVAN MOTA</t>
  </si>
  <si>
    <t>WOKSHOP SOBRAL - INSTRUTOR IVAN MOTA</t>
  </si>
  <si>
    <t xml:space="preserve">ESTORNO CONVÊNIO OPERADORAS DUPLICIDADE </t>
  </si>
  <si>
    <t>ARRECADAÇÃO CONV OPERADORAS - NILO</t>
  </si>
  <si>
    <t>ARRECADAÇÃO CONV OPERADORAS - FCO EDCARLOS</t>
  </si>
  <si>
    <t>RECEITAS FINANCEIRAS</t>
  </si>
  <si>
    <t>WORKSHOP SOBRAL - HORA AULA INSTRUTORA KATIA GOIANA</t>
  </si>
  <si>
    <t>TOTAIS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</si>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</sst>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206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color rgb="FF002060"/>
      <name val="Arial"/>
      <family val="2"/>
    </font>
    <font>
      <b/>
      <sz val="14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2060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4" fontId="3" fillId="0" borderId="0" xfId="0" applyNumberFormat="1" applyFont="1"/>
    <xf numFmtId="4" fontId="4" fillId="0" borderId="0" xfId="0" applyNumberFormat="1" applyFont="1"/>
    <xf numFmtId="0" fontId="3" fillId="0" borderId="1" xfId="0" applyFon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0" fontId="10" fillId="0" borderId="1" xfId="0" applyFont="1" applyBorder="1"/>
    <xf numFmtId="0" fontId="2" fillId="0" borderId="1" xfId="0" applyFont="1" applyBorder="1"/>
    <xf numFmtId="17" fontId="3" fillId="0" borderId="1" xfId="0" applyNumberFormat="1" applyFont="1" applyBorder="1"/>
    <xf numFmtId="0" fontId="5" fillId="0" borderId="1" xfId="0" applyFont="1" applyBorder="1"/>
    <xf numFmtId="4" fontId="15" fillId="0" borderId="1" xfId="0" applyNumberFormat="1" applyFont="1" applyBorder="1"/>
    <xf numFmtId="2" fontId="7" fillId="0" borderId="0" xfId="0" applyNumberFormat="1" applyFont="1"/>
    <xf numFmtId="4" fontId="7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4" fontId="14" fillId="0" borderId="1" xfId="0" applyNumberFormat="1" applyFont="1" applyBorder="1"/>
    <xf numFmtId="4" fontId="13" fillId="0" borderId="1" xfId="0" applyNumberFormat="1" applyFont="1" applyBorder="1"/>
    <xf numFmtId="2" fontId="7" fillId="0" borderId="1" xfId="0" applyNumberFormat="1" applyFont="1" applyBorder="1"/>
    <xf numFmtId="4" fontId="16" fillId="0" borderId="1" xfId="0" applyNumberFormat="1" applyFont="1" applyBorder="1"/>
    <xf numFmtId="0" fontId="7" fillId="0" borderId="1" xfId="0" applyFont="1" applyBorder="1"/>
    <xf numFmtId="4" fontId="17" fillId="0" borderId="1" xfId="0" applyNumberFormat="1" applyFont="1" applyBorder="1"/>
    <xf numFmtId="4" fontId="18" fillId="0" borderId="1" xfId="0" applyNumberFormat="1" applyFont="1" applyBorder="1"/>
    <xf numFmtId="0" fontId="19" fillId="0" borderId="1" xfId="0" applyFont="1" applyBorder="1"/>
    <xf numFmtId="14" fontId="7" fillId="0" borderId="1" xfId="0" applyNumberFormat="1" applyFont="1" applyBorder="1" applyAlignment="1">
      <alignment horizontal="left"/>
    </xf>
    <xf numFmtId="0" fontId="0" fillId="0" borderId="1" xfId="0" applyBorder="1"/>
    <xf numFmtId="4" fontId="9" fillId="0" borderId="1" xfId="0" applyNumberFormat="1" applyFont="1" applyBorder="1"/>
    <xf numFmtId="0" fontId="8" fillId="0" borderId="1" xfId="0" applyFont="1" applyBorder="1"/>
    <xf numFmtId="4" fontId="21" fillId="0" borderId="1" xfId="0" applyNumberFormat="1" applyFont="1" applyBorder="1"/>
    <xf numFmtId="4" fontId="22" fillId="0" borderId="1" xfId="0" applyNumberFormat="1" applyFont="1" applyBorder="1"/>
    <xf numFmtId="0" fontId="21" fillId="0" borderId="1" xfId="0" applyFont="1" applyBorder="1"/>
    <xf numFmtId="14" fontId="11" fillId="0" borderId="1" xfId="0" applyNumberFormat="1" applyFont="1" applyBorder="1" applyAlignment="1">
      <alignment horizontal="left"/>
    </xf>
    <xf numFmtId="2" fontId="8" fillId="0" borderId="1" xfId="0" applyNumberFormat="1" applyFont="1" applyBorder="1"/>
    <xf numFmtId="4" fontId="8" fillId="0" borderId="1" xfId="0" applyNumberFormat="1" applyFont="1" applyBorder="1"/>
    <xf numFmtId="0" fontId="20" fillId="0" borderId="0" xfId="0" applyFont="1"/>
    <xf numFmtId="0" fontId="11" fillId="0" borderId="1" xfId="0" applyFont="1" applyBorder="1"/>
    <xf numFmtId="0" fontId="9" fillId="0" borderId="1" xfId="0" applyFont="1" applyBorder="1"/>
    <xf numFmtId="4" fontId="23" fillId="0" borderId="1" xfId="0" applyNumberFormat="1" applyFont="1" applyBorder="1"/>
    <xf numFmtId="4" fontId="4" fillId="0" borderId="1" xfId="0" applyNumberFormat="1" applyFont="1" applyBorder="1"/>
    <xf numFmtId="0" fontId="10" fillId="0" borderId="2" xfId="0" applyFont="1" applyBorder="1"/>
    <xf numFmtId="4" fontId="7" fillId="0" borderId="0" xfId="0" applyNumberFormat="1" applyFont="1"/>
    <xf numFmtId="16" fontId="0" fillId="0" borderId="0" xfId="0" applyNumberFormat="1"/>
    <xf numFmtId="2" fontId="0" fillId="0" borderId="0" xfId="0" applyNumberFormat="1"/>
    <xf numFmtId="4" fontId="0" fillId="0" borderId="0" xfId="0" applyNumberFormat="1"/>
    <xf numFmtId="16" fontId="25" fillId="0" borderId="0" xfId="0" applyNumberFormat="1" applyFont="1"/>
    <xf numFmtId="0" fontId="7" fillId="0" borderId="0" xfId="0" applyFont="1"/>
    <xf numFmtId="0" fontId="2" fillId="0" borderId="1" xfId="0" applyFont="1" applyBorder="1" applyAlignment="1">
      <alignment horizontal="left"/>
    </xf>
  </cellXfs>
  <cellStyles count="2">
    <cellStyle name="Normal" xfId="0" builtinId="0"/>
    <cellStyle name="Normal 2" xfId="1" xr:uid="{7B21CCC8-AAD4-47D8-B95D-A5CE9BAE8F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407504"/>
        <c:axId val="203640224"/>
      </c:barChart>
      <c:catAx>
        <c:axId val="25540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640224"/>
        <c:crosses val="autoZero"/>
        <c:auto val="1"/>
        <c:lblAlgn val="ctr"/>
        <c:lblOffset val="100"/>
        <c:noMultiLvlLbl val="0"/>
      </c:catAx>
      <c:valAx>
        <c:axId val="20364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4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E731B9-E17D-4945-861C-7632E40096FC}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8265" cy="601755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BBE8FB-F6FF-CD4B-7A79-14C4C59CE3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152401</xdr:rowOff>
    </xdr:from>
    <xdr:to>
      <xdr:col>1</xdr:col>
      <xdr:colOff>2943225</xdr:colOff>
      <xdr:row>5</xdr:row>
      <xdr:rowOff>390526</xdr:rowOff>
    </xdr:to>
    <xdr:pic>
      <xdr:nvPicPr>
        <xdr:cNvPr id="3" name="Imagem 2" descr="C:\Users\AGECEFCE\AppData\Local\Microsoft\Windows\INetCache\Content.Outlook\YVKBFGLI\agecefce.jpg">
          <a:extLst>
            <a:ext uri="{FF2B5EF4-FFF2-40B4-BE49-F238E27FC236}">
              <a16:creationId xmlns:a16="http://schemas.microsoft.com/office/drawing/2014/main" id="{6F62F0BD-2748-4D20-9F8E-41990BFF2E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52401"/>
          <a:ext cx="1276350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2105025</xdr:colOff>
      <xdr:row>5</xdr:row>
      <xdr:rowOff>285750</xdr:rowOff>
    </xdr:from>
    <xdr:to>
      <xdr:col>1</xdr:col>
      <xdr:colOff>3467100</xdr:colOff>
      <xdr:row>7</xdr:row>
      <xdr:rowOff>228600</xdr:rowOff>
    </xdr:to>
    <xdr:pic>
      <xdr:nvPicPr>
        <xdr:cNvPr id="2" name="Imagem 1" descr="Resultado de imagem para logomarca agecef">
          <a:extLst>
            <a:ext uri="{FF2B5EF4-FFF2-40B4-BE49-F238E27FC236}">
              <a16:creationId xmlns:a16="http://schemas.microsoft.com/office/drawing/2014/main" id="{132953DE-E2EB-8FA4-C2FE-81D4FF29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333500"/>
          <a:ext cx="136207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A6ED-FBC4-427A-B645-7CB4FC8E68AA}">
  <sheetPr>
    <pageSetUpPr fitToPage="1"/>
  </sheetPr>
  <dimension ref="A1:K135"/>
  <sheetViews>
    <sheetView tabSelected="1" topLeftCell="A117" workbookViewId="0">
      <selection activeCell="A7" sqref="A7:E135"/>
    </sheetView>
  </sheetViews>
  <sheetFormatPr defaultRowHeight="15" x14ac:dyDescent="0.25"/>
  <cols>
    <col min="1" max="1" width="13.5703125" customWidth="1"/>
    <col min="2" max="2" width="85.28515625" bestFit="1" customWidth="1"/>
    <col min="3" max="3" width="12.7109375" bestFit="1" customWidth="1"/>
    <col min="4" max="4" width="14.28515625" bestFit="1" customWidth="1"/>
    <col min="5" max="5" width="12.85546875" bestFit="1" customWidth="1"/>
    <col min="11" max="11" width="14.85546875" bestFit="1" customWidth="1"/>
  </cols>
  <sheetData>
    <row r="1" spans="1:5" x14ac:dyDescent="0.25">
      <c r="A1" s="15"/>
    </row>
    <row r="2" spans="1:5" x14ac:dyDescent="0.25">
      <c r="A2" s="15" t="s">
        <v>6</v>
      </c>
    </row>
    <row r="3" spans="1:5" x14ac:dyDescent="0.25">
      <c r="A3" s="15"/>
    </row>
    <row r="4" spans="1:5" ht="18.75" x14ac:dyDescent="0.3">
      <c r="A4" s="16"/>
      <c r="B4" s="1"/>
    </row>
    <row r="5" spans="1:5" ht="18.75" x14ac:dyDescent="0.3">
      <c r="A5" s="17"/>
      <c r="B5" s="2"/>
      <c r="E5" s="1"/>
    </row>
    <row r="6" spans="1:5" ht="39" customHeight="1" x14ac:dyDescent="0.3">
      <c r="A6" s="17"/>
      <c r="B6" s="2" t="s">
        <v>9</v>
      </c>
      <c r="D6" s="1"/>
      <c r="E6" s="2"/>
    </row>
    <row r="7" spans="1:5" ht="39" customHeight="1" x14ac:dyDescent="0.3">
      <c r="A7" s="17"/>
      <c r="B7" t="s">
        <v>130</v>
      </c>
      <c r="D7" s="1"/>
      <c r="E7" s="2"/>
    </row>
    <row r="8" spans="1:5" ht="21" x14ac:dyDescent="0.35">
      <c r="A8" s="51" t="s">
        <v>8</v>
      </c>
      <c r="B8" s="51"/>
      <c r="C8" s="8" t="s">
        <v>15</v>
      </c>
      <c r="D8" s="7">
        <v>2023</v>
      </c>
      <c r="E8" s="7" t="s">
        <v>5</v>
      </c>
    </row>
    <row r="9" spans="1:5" ht="18.75" x14ac:dyDescent="0.3">
      <c r="A9" s="18" t="s">
        <v>4</v>
      </c>
      <c r="B9" s="3" t="s">
        <v>0</v>
      </c>
      <c r="C9" s="3" t="s">
        <v>1</v>
      </c>
      <c r="D9" s="3" t="s">
        <v>2</v>
      </c>
      <c r="E9" s="3" t="s">
        <v>3</v>
      </c>
    </row>
    <row r="10" spans="1:5" ht="18.75" x14ac:dyDescent="0.3">
      <c r="A10" s="19"/>
      <c r="B10" s="9" t="s">
        <v>7</v>
      </c>
      <c r="C10" s="13"/>
      <c r="D10" s="14"/>
      <c r="E10" s="22">
        <v>14598.81</v>
      </c>
    </row>
    <row r="11" spans="1:5" ht="15.75" x14ac:dyDescent="0.25">
      <c r="A11" s="20">
        <v>45048</v>
      </c>
      <c r="B11" s="6" t="s">
        <v>53</v>
      </c>
      <c r="C11" s="11">
        <v>350.64</v>
      </c>
      <c r="D11" s="4"/>
      <c r="E11" s="4"/>
    </row>
    <row r="12" spans="1:5" ht="15.75" x14ac:dyDescent="0.25">
      <c r="A12" s="20">
        <v>45048</v>
      </c>
      <c r="B12" s="6" t="s">
        <v>54</v>
      </c>
      <c r="C12" s="4">
        <v>300</v>
      </c>
      <c r="D12" s="4"/>
      <c r="E12" s="5"/>
    </row>
    <row r="13" spans="1:5" ht="15.75" x14ac:dyDescent="0.25">
      <c r="A13" s="20">
        <v>45048</v>
      </c>
      <c r="B13" s="6" t="s">
        <v>55</v>
      </c>
      <c r="C13" s="4">
        <v>461.62</v>
      </c>
      <c r="E13" s="5"/>
    </row>
    <row r="14" spans="1:5" ht="15.75" x14ac:dyDescent="0.25">
      <c r="A14" s="20">
        <v>45048</v>
      </c>
      <c r="B14" s="6" t="s">
        <v>56</v>
      </c>
      <c r="D14" s="4">
        <v>2.42</v>
      </c>
      <c r="E14" s="5"/>
    </row>
    <row r="15" spans="1:5" ht="15.75" x14ac:dyDescent="0.25">
      <c r="A15" s="20">
        <v>45048</v>
      </c>
      <c r="B15" s="6" t="s">
        <v>57</v>
      </c>
      <c r="C15" s="4">
        <v>123.8</v>
      </c>
      <c r="D15" s="4"/>
      <c r="E15" s="5"/>
    </row>
    <row r="16" spans="1:5" ht="15.75" x14ac:dyDescent="0.25">
      <c r="A16" s="20">
        <v>45049</v>
      </c>
      <c r="B16" s="6" t="s">
        <v>58</v>
      </c>
      <c r="C16" s="4">
        <v>120</v>
      </c>
      <c r="D16" s="4"/>
      <c r="E16" s="5"/>
    </row>
    <row r="17" spans="1:7" ht="15.75" x14ac:dyDescent="0.25">
      <c r="A17" s="20">
        <v>45049</v>
      </c>
      <c r="B17" s="6" t="s">
        <v>59</v>
      </c>
      <c r="C17" s="4">
        <v>120</v>
      </c>
      <c r="D17" s="4"/>
      <c r="E17" s="5"/>
    </row>
    <row r="18" spans="1:7" ht="15.75" x14ac:dyDescent="0.25">
      <c r="A18" s="20">
        <v>45049</v>
      </c>
      <c r="B18" s="6" t="s">
        <v>60</v>
      </c>
      <c r="C18" s="4">
        <v>60</v>
      </c>
      <c r="D18" s="4"/>
      <c r="E18" s="5"/>
    </row>
    <row r="19" spans="1:7" ht="15.75" x14ac:dyDescent="0.25">
      <c r="A19" s="20">
        <v>45049</v>
      </c>
      <c r="B19" s="6" t="s">
        <v>61</v>
      </c>
      <c r="C19" s="4">
        <v>240</v>
      </c>
      <c r="D19" s="4"/>
      <c r="E19" s="5"/>
    </row>
    <row r="20" spans="1:7" ht="15.75" x14ac:dyDescent="0.25">
      <c r="A20" s="20">
        <v>45049</v>
      </c>
      <c r="B20" s="6" t="s">
        <v>62</v>
      </c>
      <c r="C20" s="4">
        <v>60</v>
      </c>
      <c r="D20" s="4"/>
      <c r="E20" s="4"/>
    </row>
    <row r="21" spans="1:7" ht="15.75" x14ac:dyDescent="0.25">
      <c r="A21" s="20">
        <v>45049</v>
      </c>
      <c r="B21" s="6" t="s">
        <v>118</v>
      </c>
      <c r="C21" s="4">
        <v>120</v>
      </c>
      <c r="D21" s="4"/>
      <c r="E21" s="4"/>
    </row>
    <row r="22" spans="1:7" ht="15.75" x14ac:dyDescent="0.25">
      <c r="A22" s="20">
        <v>45049</v>
      </c>
      <c r="B22" s="6" t="s">
        <v>119</v>
      </c>
      <c r="C22" s="4">
        <v>60</v>
      </c>
      <c r="E22" s="4"/>
    </row>
    <row r="23" spans="1:7" ht="15.75" x14ac:dyDescent="0.25">
      <c r="A23" s="20">
        <v>45049</v>
      </c>
      <c r="B23" s="6" t="s">
        <v>17</v>
      </c>
      <c r="C23" s="4"/>
      <c r="D23" s="4">
        <v>180</v>
      </c>
      <c r="E23" s="4"/>
    </row>
    <row r="24" spans="1:7" ht="15.75" x14ac:dyDescent="0.25">
      <c r="A24" s="20">
        <v>45049</v>
      </c>
      <c r="B24" s="6" t="s">
        <v>120</v>
      </c>
      <c r="C24" s="4"/>
      <c r="D24" s="4">
        <v>900</v>
      </c>
      <c r="E24" s="4"/>
    </row>
    <row r="25" spans="1:7" ht="15.75" x14ac:dyDescent="0.25">
      <c r="A25" s="20">
        <v>45049</v>
      </c>
      <c r="B25" s="6" t="s">
        <v>121</v>
      </c>
      <c r="C25" s="4"/>
      <c r="D25" s="4">
        <v>470.94</v>
      </c>
      <c r="E25" s="4"/>
    </row>
    <row r="26" spans="1:7" ht="15.75" x14ac:dyDescent="0.25">
      <c r="A26" s="20">
        <v>45049</v>
      </c>
      <c r="B26" s="6" t="s">
        <v>18</v>
      </c>
      <c r="C26" s="4"/>
      <c r="D26" s="4">
        <v>943.32</v>
      </c>
      <c r="E26" s="4"/>
    </row>
    <row r="27" spans="1:7" ht="15.75" x14ac:dyDescent="0.25">
      <c r="A27" s="20">
        <v>45049</v>
      </c>
      <c r="B27" s="6" t="s">
        <v>63</v>
      </c>
      <c r="C27" s="4"/>
      <c r="D27" s="4">
        <v>1196.75</v>
      </c>
      <c r="E27" s="4"/>
    </row>
    <row r="28" spans="1:7" ht="15.75" x14ac:dyDescent="0.25">
      <c r="A28" s="20">
        <v>45049</v>
      </c>
      <c r="B28" s="44" t="s">
        <v>123</v>
      </c>
      <c r="C28" s="4"/>
      <c r="D28" s="4">
        <v>874.91</v>
      </c>
      <c r="E28" s="4"/>
    </row>
    <row r="29" spans="1:7" ht="15.75" x14ac:dyDescent="0.25">
      <c r="A29" s="20">
        <v>45049</v>
      </c>
      <c r="B29" s="6" t="s">
        <v>128</v>
      </c>
      <c r="C29" s="4"/>
      <c r="D29" s="4">
        <v>2000</v>
      </c>
      <c r="E29" s="4"/>
    </row>
    <row r="30" spans="1:7" ht="15.75" x14ac:dyDescent="0.25">
      <c r="A30" s="20">
        <v>45049</v>
      </c>
      <c r="B30" s="6" t="s">
        <v>64</v>
      </c>
      <c r="C30" s="4"/>
      <c r="D30" s="4">
        <v>783.5</v>
      </c>
      <c r="E30" s="5"/>
      <c r="G30" s="6"/>
    </row>
    <row r="31" spans="1:7" ht="15.75" x14ac:dyDescent="0.25">
      <c r="A31" s="20">
        <v>45049</v>
      </c>
      <c r="B31" s="50" t="s">
        <v>122</v>
      </c>
      <c r="D31" s="4">
        <v>640</v>
      </c>
      <c r="E31" s="4"/>
    </row>
    <row r="32" spans="1:7" ht="15.75" x14ac:dyDescent="0.25">
      <c r="A32" s="20">
        <v>45050</v>
      </c>
      <c r="B32" s="6" t="s">
        <v>65</v>
      </c>
      <c r="C32" s="4">
        <v>60</v>
      </c>
      <c r="E32" s="4"/>
    </row>
    <row r="33" spans="1:5" ht="15.75" x14ac:dyDescent="0.25">
      <c r="A33" s="20">
        <v>45050</v>
      </c>
      <c r="B33" s="6" t="s">
        <v>19</v>
      </c>
      <c r="C33" s="4"/>
      <c r="D33" s="4">
        <v>104.16</v>
      </c>
      <c r="E33" s="4"/>
    </row>
    <row r="34" spans="1:5" ht="15.75" x14ac:dyDescent="0.25">
      <c r="A34" s="20">
        <v>45050</v>
      </c>
      <c r="B34" s="6" t="s">
        <v>20</v>
      </c>
      <c r="C34" s="12"/>
      <c r="D34" s="12">
        <v>1126.23</v>
      </c>
      <c r="E34" s="4"/>
    </row>
    <row r="35" spans="1:5" ht="15.75" x14ac:dyDescent="0.25">
      <c r="A35" s="20">
        <v>45050</v>
      </c>
      <c r="B35" s="6" t="s">
        <v>12</v>
      </c>
      <c r="D35" s="12">
        <v>700</v>
      </c>
      <c r="E35" s="4"/>
    </row>
    <row r="36" spans="1:5" ht="15.75" x14ac:dyDescent="0.25">
      <c r="A36" s="20">
        <v>45050</v>
      </c>
      <c r="B36" s="6" t="s">
        <v>66</v>
      </c>
      <c r="C36" s="12">
        <v>60</v>
      </c>
      <c r="D36" s="12"/>
      <c r="E36" s="4"/>
    </row>
    <row r="37" spans="1:5" ht="15.75" x14ac:dyDescent="0.25">
      <c r="A37" s="20">
        <v>45051</v>
      </c>
      <c r="B37" s="6" t="s">
        <v>67</v>
      </c>
      <c r="C37" s="12">
        <v>60</v>
      </c>
      <c r="D37" s="12"/>
      <c r="E37" s="4"/>
    </row>
    <row r="38" spans="1:5" ht="15.75" x14ac:dyDescent="0.25">
      <c r="A38" s="20">
        <v>45051</v>
      </c>
      <c r="B38" s="6" t="s">
        <v>68</v>
      </c>
      <c r="C38" s="12">
        <v>60</v>
      </c>
      <c r="D38" s="12"/>
      <c r="E38" s="4"/>
    </row>
    <row r="39" spans="1:5" ht="15.75" x14ac:dyDescent="0.25">
      <c r="A39" s="20">
        <v>45051</v>
      </c>
      <c r="B39" s="6" t="s">
        <v>69</v>
      </c>
      <c r="C39" s="12">
        <v>50</v>
      </c>
      <c r="D39" s="4"/>
      <c r="E39" s="4"/>
    </row>
    <row r="40" spans="1:5" ht="15.75" x14ac:dyDescent="0.25">
      <c r="A40" s="20">
        <v>45054</v>
      </c>
      <c r="B40" s="6" t="s">
        <v>70</v>
      </c>
      <c r="C40" s="4">
        <v>180</v>
      </c>
      <c r="E40" s="5"/>
    </row>
    <row r="41" spans="1:5" ht="15.75" x14ac:dyDescent="0.25">
      <c r="A41" s="20">
        <v>45055</v>
      </c>
      <c r="B41" s="6" t="s">
        <v>10</v>
      </c>
      <c r="C41" s="4"/>
      <c r="D41" s="4">
        <v>99.9</v>
      </c>
      <c r="E41" s="4"/>
    </row>
    <row r="42" spans="1:5" ht="15.75" x14ac:dyDescent="0.25">
      <c r="A42" s="20">
        <v>45055</v>
      </c>
      <c r="B42" s="6" t="s">
        <v>71</v>
      </c>
      <c r="C42" s="4"/>
      <c r="D42" s="4">
        <v>750</v>
      </c>
      <c r="E42" s="4"/>
    </row>
    <row r="43" spans="1:5" ht="15.75" x14ac:dyDescent="0.25">
      <c r="A43" s="20">
        <v>45056</v>
      </c>
      <c r="B43" s="6" t="s">
        <v>21</v>
      </c>
      <c r="D43" s="4">
        <v>200</v>
      </c>
      <c r="E43" s="4"/>
    </row>
    <row r="44" spans="1:5" ht="15.75" x14ac:dyDescent="0.25">
      <c r="A44" s="20">
        <v>45057</v>
      </c>
      <c r="B44" s="6" t="s">
        <v>72</v>
      </c>
      <c r="C44" s="4">
        <v>100</v>
      </c>
      <c r="E44" s="4"/>
    </row>
    <row r="45" spans="1:5" ht="15.75" x14ac:dyDescent="0.25">
      <c r="A45" s="20">
        <v>45058</v>
      </c>
      <c r="B45" s="6" t="s">
        <v>73</v>
      </c>
      <c r="D45" s="4">
        <v>750</v>
      </c>
      <c r="E45" s="4"/>
    </row>
    <row r="46" spans="1:5" ht="15.75" x14ac:dyDescent="0.25">
      <c r="A46" s="20">
        <v>45061</v>
      </c>
      <c r="B46" s="6" t="s">
        <v>74</v>
      </c>
      <c r="C46" s="4">
        <v>50</v>
      </c>
      <c r="D46" s="4"/>
      <c r="E46" s="4"/>
    </row>
    <row r="47" spans="1:5" ht="15.75" x14ac:dyDescent="0.25">
      <c r="A47" s="20">
        <v>45061</v>
      </c>
      <c r="B47" s="6" t="s">
        <v>75</v>
      </c>
      <c r="C47" s="4">
        <v>322</v>
      </c>
      <c r="E47" s="4"/>
    </row>
    <row r="48" spans="1:5" ht="15.75" x14ac:dyDescent="0.25">
      <c r="A48" s="20">
        <v>45061</v>
      </c>
      <c r="B48" s="6" t="s">
        <v>22</v>
      </c>
      <c r="C48" s="4"/>
      <c r="D48" s="4">
        <v>120</v>
      </c>
      <c r="E48" s="4"/>
    </row>
    <row r="49" spans="1:11" ht="15.75" x14ac:dyDescent="0.25">
      <c r="A49" s="20">
        <v>45061</v>
      </c>
      <c r="B49" s="6" t="s">
        <v>23</v>
      </c>
      <c r="C49" s="4"/>
      <c r="D49" s="4">
        <v>442.44</v>
      </c>
      <c r="E49" s="4"/>
    </row>
    <row r="50" spans="1:11" ht="15.75" x14ac:dyDescent="0.25">
      <c r="A50" s="29">
        <v>45061</v>
      </c>
      <c r="B50" s="6" t="s">
        <v>76</v>
      </c>
      <c r="C50" s="4"/>
      <c r="D50" s="4">
        <v>900</v>
      </c>
      <c r="E50" s="4"/>
      <c r="K50" s="45"/>
    </row>
    <row r="51" spans="1:11" ht="15.75" x14ac:dyDescent="0.25">
      <c r="A51" s="20">
        <v>45061</v>
      </c>
      <c r="B51" s="6" t="s">
        <v>77</v>
      </c>
      <c r="D51" s="4">
        <v>1173.8</v>
      </c>
      <c r="E51" s="4"/>
      <c r="K51" s="45"/>
    </row>
    <row r="52" spans="1:11" ht="15.75" x14ac:dyDescent="0.25">
      <c r="A52" s="20">
        <v>45062</v>
      </c>
      <c r="B52" s="6" t="s">
        <v>78</v>
      </c>
      <c r="C52" s="4">
        <v>571.55999999999995</v>
      </c>
      <c r="D52" s="12"/>
      <c r="E52" s="4"/>
      <c r="K52" s="11"/>
    </row>
    <row r="53" spans="1:11" ht="15.75" x14ac:dyDescent="0.25">
      <c r="A53" s="20">
        <v>45062</v>
      </c>
      <c r="B53" s="6" t="s">
        <v>79</v>
      </c>
      <c r="C53" s="12">
        <v>50</v>
      </c>
      <c r="D53" s="12"/>
      <c r="E53" s="4"/>
      <c r="K53" s="11"/>
    </row>
    <row r="54" spans="1:11" ht="15.75" x14ac:dyDescent="0.25">
      <c r="A54" s="20">
        <v>45063</v>
      </c>
      <c r="B54" s="6" t="s">
        <v>80</v>
      </c>
      <c r="C54" s="12">
        <v>61.9</v>
      </c>
      <c r="D54" s="12"/>
      <c r="E54" s="4"/>
      <c r="K54" s="11"/>
    </row>
    <row r="55" spans="1:11" ht="15.75" x14ac:dyDescent="0.25">
      <c r="A55" s="20">
        <v>45064</v>
      </c>
      <c r="B55" s="6" t="s">
        <v>81</v>
      </c>
      <c r="C55" s="12">
        <v>60</v>
      </c>
      <c r="E55" s="4"/>
      <c r="K55" s="11"/>
    </row>
    <row r="56" spans="1:11" ht="15.75" x14ac:dyDescent="0.25">
      <c r="A56" s="20">
        <v>45064</v>
      </c>
      <c r="B56" s="6" t="s">
        <v>52</v>
      </c>
      <c r="C56" s="12"/>
      <c r="D56" s="12">
        <v>630</v>
      </c>
      <c r="E56" s="4"/>
      <c r="K56" s="11"/>
    </row>
    <row r="57" spans="1:11" ht="15.75" x14ac:dyDescent="0.25">
      <c r="A57" s="20">
        <v>45065</v>
      </c>
      <c r="B57" s="6" t="s">
        <v>56</v>
      </c>
      <c r="C57" s="12"/>
      <c r="D57" s="12">
        <v>1.21</v>
      </c>
      <c r="E57" s="4"/>
      <c r="K57" s="11"/>
    </row>
    <row r="58" spans="1:11" ht="15.75" x14ac:dyDescent="0.25">
      <c r="A58" s="20">
        <v>45068</v>
      </c>
      <c r="B58" s="6" t="s">
        <v>51</v>
      </c>
      <c r="C58" s="12">
        <v>3720</v>
      </c>
      <c r="D58" s="12"/>
      <c r="E58" s="4"/>
      <c r="K58" s="11"/>
    </row>
    <row r="59" spans="1:11" ht="15.75" x14ac:dyDescent="0.25">
      <c r="A59" s="20">
        <v>45068</v>
      </c>
      <c r="B59" s="6" t="s">
        <v>82</v>
      </c>
      <c r="C59" s="12">
        <v>143</v>
      </c>
      <c r="D59" s="12"/>
      <c r="E59" s="5"/>
      <c r="K59" s="11"/>
    </row>
    <row r="60" spans="1:11" ht="15.75" x14ac:dyDescent="0.25">
      <c r="A60" s="20">
        <v>45068</v>
      </c>
      <c r="B60" s="6" t="s">
        <v>83</v>
      </c>
      <c r="C60" s="12">
        <v>144.9</v>
      </c>
      <c r="D60" s="12"/>
      <c r="E60" s="5"/>
      <c r="K60" s="11"/>
    </row>
    <row r="61" spans="1:11" ht="15.75" x14ac:dyDescent="0.25">
      <c r="A61" s="20">
        <v>45068</v>
      </c>
      <c r="B61" s="6" t="s">
        <v>84</v>
      </c>
      <c r="C61" s="23">
        <v>61.9</v>
      </c>
      <c r="D61" s="12"/>
      <c r="E61" s="5"/>
      <c r="K61" s="11"/>
    </row>
    <row r="62" spans="1:11" ht="15.75" x14ac:dyDescent="0.25">
      <c r="A62" s="20">
        <v>45068</v>
      </c>
      <c r="B62" s="6" t="s">
        <v>85</v>
      </c>
      <c r="C62" s="23">
        <v>300</v>
      </c>
      <c r="D62" s="12"/>
      <c r="E62" s="5"/>
      <c r="K62" s="11"/>
    </row>
    <row r="63" spans="1:11" ht="15.75" x14ac:dyDescent="0.25">
      <c r="A63" s="20">
        <v>45068</v>
      </c>
      <c r="B63" s="6" t="s">
        <v>86</v>
      </c>
      <c r="C63" s="23">
        <v>121.8</v>
      </c>
      <c r="D63" s="12"/>
      <c r="E63" s="5"/>
      <c r="K63" s="11"/>
    </row>
    <row r="64" spans="1:11" ht="15.75" x14ac:dyDescent="0.25">
      <c r="A64" s="20">
        <v>45068</v>
      </c>
      <c r="B64" s="6" t="s">
        <v>87</v>
      </c>
      <c r="C64" s="12">
        <v>60</v>
      </c>
      <c r="D64" s="12"/>
      <c r="E64" s="5"/>
      <c r="K64" s="11"/>
    </row>
    <row r="65" spans="1:11" ht="15.75" x14ac:dyDescent="0.25">
      <c r="A65" s="20">
        <v>45068</v>
      </c>
      <c r="B65" s="6" t="s">
        <v>88</v>
      </c>
      <c r="C65" s="23">
        <v>59.9</v>
      </c>
      <c r="D65" s="12"/>
      <c r="E65" s="5"/>
      <c r="K65" s="11"/>
    </row>
    <row r="66" spans="1:11" ht="15.75" x14ac:dyDescent="0.25">
      <c r="A66" s="20">
        <v>45068</v>
      </c>
      <c r="B66" s="6" t="s">
        <v>89</v>
      </c>
      <c r="C66" s="23">
        <v>121.8</v>
      </c>
      <c r="D66" s="12"/>
      <c r="E66" s="5"/>
      <c r="K66" s="45"/>
    </row>
    <row r="67" spans="1:11" ht="15.75" x14ac:dyDescent="0.25">
      <c r="A67" s="20">
        <v>45068</v>
      </c>
      <c r="B67" s="6" t="s">
        <v>90</v>
      </c>
      <c r="C67" s="23">
        <v>475.51</v>
      </c>
      <c r="D67" s="30"/>
      <c r="E67" s="5"/>
      <c r="K67" s="11"/>
    </row>
    <row r="68" spans="1:11" ht="15.75" x14ac:dyDescent="0.25">
      <c r="A68" s="20">
        <v>45068</v>
      </c>
      <c r="B68" s="6" t="s">
        <v>91</v>
      </c>
      <c r="C68" s="23">
        <v>61.9</v>
      </c>
      <c r="D68" s="30"/>
      <c r="E68" s="5"/>
      <c r="K68" s="11"/>
    </row>
    <row r="69" spans="1:11" ht="15.75" x14ac:dyDescent="0.25">
      <c r="A69" s="20">
        <v>45068</v>
      </c>
      <c r="B69" s="6" t="s">
        <v>92</v>
      </c>
      <c r="C69" s="23">
        <v>290.62</v>
      </c>
      <c r="D69" s="30"/>
      <c r="E69" s="5"/>
      <c r="K69" s="11"/>
    </row>
    <row r="70" spans="1:11" ht="15.75" x14ac:dyDescent="0.25">
      <c r="A70" s="20">
        <v>45068</v>
      </c>
      <c r="B70" s="25" t="s">
        <v>68</v>
      </c>
      <c r="C70" s="23">
        <v>60</v>
      </c>
      <c r="D70" s="30"/>
      <c r="E70" s="5"/>
      <c r="K70" s="45"/>
    </row>
    <row r="71" spans="1:11" ht="18.75" x14ac:dyDescent="0.3">
      <c r="A71" s="20">
        <v>45068</v>
      </c>
      <c r="B71" s="25" t="s">
        <v>93</v>
      </c>
      <c r="C71" s="23">
        <v>120</v>
      </c>
      <c r="D71" s="30"/>
      <c r="E71" s="5"/>
      <c r="K71" s="2"/>
    </row>
    <row r="72" spans="1:11" ht="15.75" x14ac:dyDescent="0.25">
      <c r="A72" s="20">
        <v>45068</v>
      </c>
      <c r="B72" s="25" t="s">
        <v>94</v>
      </c>
      <c r="C72" s="23">
        <v>678.22</v>
      </c>
      <c r="D72" s="23"/>
      <c r="E72" s="5"/>
      <c r="K72" s="11"/>
    </row>
    <row r="73" spans="1:11" ht="15.75" x14ac:dyDescent="0.25">
      <c r="A73" s="20">
        <v>45068</v>
      </c>
      <c r="B73" s="25" t="s">
        <v>95</v>
      </c>
      <c r="C73" s="23">
        <v>150</v>
      </c>
      <c r="D73" s="12"/>
      <c r="E73" s="5"/>
      <c r="K73" s="11"/>
    </row>
    <row r="74" spans="1:11" ht="15.75" x14ac:dyDescent="0.25">
      <c r="A74" s="20">
        <v>45068</v>
      </c>
      <c r="B74" s="25" t="s">
        <v>96</v>
      </c>
      <c r="C74" s="23">
        <v>61.9</v>
      </c>
      <c r="D74" s="12"/>
      <c r="E74" s="5"/>
      <c r="J74" s="46"/>
      <c r="K74" s="49"/>
    </row>
    <row r="75" spans="1:11" ht="15.75" x14ac:dyDescent="0.25">
      <c r="A75" s="36">
        <v>45068</v>
      </c>
      <c r="B75" s="40" t="s">
        <v>97</v>
      </c>
      <c r="C75" s="39"/>
      <c r="D75" s="38">
        <v>1482.24</v>
      </c>
      <c r="E75" s="5"/>
      <c r="H75" s="48"/>
    </row>
    <row r="76" spans="1:11" ht="15.75" x14ac:dyDescent="0.25">
      <c r="A76" s="20">
        <v>45069</v>
      </c>
      <c r="B76" s="25" t="s">
        <v>98</v>
      </c>
      <c r="C76" s="23">
        <v>121.8</v>
      </c>
      <c r="D76" s="31"/>
      <c r="E76" s="5"/>
    </row>
    <row r="77" spans="1:11" ht="15.75" x14ac:dyDescent="0.25">
      <c r="A77" s="20">
        <v>45069</v>
      </c>
      <c r="B77" s="25" t="s">
        <v>99</v>
      </c>
      <c r="C77" s="23">
        <v>61.9</v>
      </c>
      <c r="D77" s="31"/>
      <c r="E77" s="5"/>
      <c r="H77" s="48"/>
    </row>
    <row r="78" spans="1:11" ht="15.75" x14ac:dyDescent="0.25">
      <c r="A78" s="20">
        <v>45069</v>
      </c>
      <c r="B78" s="25" t="s">
        <v>100</v>
      </c>
      <c r="C78" s="23">
        <v>107.04</v>
      </c>
      <c r="D78" s="31"/>
      <c r="E78" s="4"/>
    </row>
    <row r="79" spans="1:11" ht="15.75" x14ac:dyDescent="0.25">
      <c r="A79" s="20">
        <v>45069</v>
      </c>
      <c r="B79" s="25" t="s">
        <v>101</v>
      </c>
      <c r="C79" s="23">
        <v>61.9</v>
      </c>
      <c r="D79" s="31"/>
      <c r="E79" s="4"/>
    </row>
    <row r="80" spans="1:11" ht="15.75" x14ac:dyDescent="0.25">
      <c r="A80" s="20">
        <v>45069</v>
      </c>
      <c r="B80" s="25" t="s">
        <v>102</v>
      </c>
      <c r="C80" s="12">
        <v>181.7</v>
      </c>
      <c r="D80" s="31"/>
      <c r="E80" s="4"/>
    </row>
    <row r="81" spans="1:9" ht="15.75" x14ac:dyDescent="0.25">
      <c r="A81" s="20">
        <v>45069</v>
      </c>
      <c r="B81" s="25" t="s">
        <v>103</v>
      </c>
      <c r="C81" s="23">
        <v>181.7</v>
      </c>
      <c r="D81" s="12"/>
      <c r="E81" s="10"/>
    </row>
    <row r="82" spans="1:9" ht="15.75" x14ac:dyDescent="0.25">
      <c r="A82" s="20">
        <v>45069</v>
      </c>
      <c r="B82" s="25" t="s">
        <v>104</v>
      </c>
      <c r="C82" s="23">
        <v>61.9</v>
      </c>
      <c r="D82" s="23"/>
      <c r="E82" s="10"/>
      <c r="G82" s="47"/>
      <c r="H82" s="46"/>
      <c r="I82" s="47"/>
    </row>
    <row r="83" spans="1:9" ht="15.75" x14ac:dyDescent="0.25">
      <c r="A83" s="20">
        <v>45069</v>
      </c>
      <c r="B83" s="25" t="s">
        <v>105</v>
      </c>
      <c r="C83" s="23">
        <v>241.6</v>
      </c>
      <c r="D83" s="12"/>
      <c r="E83" s="10"/>
    </row>
    <row r="84" spans="1:9" ht="15.75" x14ac:dyDescent="0.25">
      <c r="A84" s="36">
        <v>45069</v>
      </c>
      <c r="B84" s="32" t="s">
        <v>24</v>
      </c>
      <c r="C84" s="39"/>
      <c r="D84" s="38">
        <v>4940.32</v>
      </c>
      <c r="E84" s="10"/>
    </row>
    <row r="85" spans="1:9" ht="15.75" x14ac:dyDescent="0.25">
      <c r="A85" s="20">
        <v>45070</v>
      </c>
      <c r="B85" s="25" t="s">
        <v>13</v>
      </c>
      <c r="C85" s="12">
        <v>47580</v>
      </c>
      <c r="D85" s="12"/>
      <c r="E85" s="10"/>
    </row>
    <row r="86" spans="1:9" ht="15.75" x14ac:dyDescent="0.25">
      <c r="A86" s="20">
        <v>45070</v>
      </c>
      <c r="B86" s="25" t="s">
        <v>106</v>
      </c>
      <c r="C86" s="12">
        <v>34690.839999999997</v>
      </c>
      <c r="D86" s="12"/>
      <c r="E86" s="10"/>
    </row>
    <row r="87" spans="1:9" ht="15.75" x14ac:dyDescent="0.25">
      <c r="A87" s="36">
        <v>45070</v>
      </c>
      <c r="B87" s="32" t="s">
        <v>97</v>
      </c>
      <c r="C87" s="37"/>
      <c r="D87" s="38">
        <v>10315.280000000001</v>
      </c>
      <c r="E87" s="10"/>
    </row>
    <row r="88" spans="1:9" ht="15.75" x14ac:dyDescent="0.25">
      <c r="A88" s="20">
        <v>45070</v>
      </c>
      <c r="B88" s="25" t="s">
        <v>25</v>
      </c>
      <c r="C88" s="23"/>
      <c r="D88" s="12">
        <v>1159</v>
      </c>
      <c r="E88" s="10"/>
    </row>
    <row r="89" spans="1:9" ht="15.75" x14ac:dyDescent="0.25">
      <c r="A89" s="20">
        <v>45070</v>
      </c>
      <c r="B89" s="6" t="s">
        <v>107</v>
      </c>
      <c r="C89" s="28"/>
      <c r="D89" s="4">
        <v>3609.88</v>
      </c>
      <c r="E89" s="10"/>
    </row>
    <row r="90" spans="1:9" ht="15.75" x14ac:dyDescent="0.25">
      <c r="A90" s="29">
        <v>45070</v>
      </c>
      <c r="B90" s="25" t="s">
        <v>26</v>
      </c>
      <c r="C90" s="30"/>
      <c r="D90" s="4">
        <v>7656</v>
      </c>
      <c r="E90" s="10"/>
    </row>
    <row r="91" spans="1:9" ht="15.75" x14ac:dyDescent="0.25">
      <c r="A91" s="29">
        <v>45070</v>
      </c>
      <c r="B91" s="25" t="s">
        <v>108</v>
      </c>
      <c r="C91" s="30"/>
      <c r="D91" s="4">
        <v>1600</v>
      </c>
      <c r="E91" s="26"/>
    </row>
    <row r="92" spans="1:9" ht="18.75" x14ac:dyDescent="0.3">
      <c r="A92" s="29">
        <v>45070</v>
      </c>
      <c r="B92" s="41" t="s">
        <v>109</v>
      </c>
      <c r="C92" s="33"/>
      <c r="D92" s="34"/>
      <c r="E92" s="27"/>
    </row>
    <row r="93" spans="1:9" ht="18.75" x14ac:dyDescent="0.3">
      <c r="A93" s="29"/>
      <c r="B93" s="41" t="s">
        <v>27</v>
      </c>
      <c r="C93" s="35"/>
      <c r="D93" s="42">
        <v>136</v>
      </c>
      <c r="E93" s="27"/>
    </row>
    <row r="94" spans="1:9" ht="18.75" x14ac:dyDescent="0.3">
      <c r="A94" s="29"/>
      <c r="B94" s="41" t="s">
        <v>28</v>
      </c>
      <c r="C94" s="35"/>
      <c r="D94" s="42">
        <v>560</v>
      </c>
      <c r="E94" s="27"/>
    </row>
    <row r="95" spans="1:9" ht="18.75" x14ac:dyDescent="0.3">
      <c r="A95" s="29"/>
      <c r="B95" s="41" t="s">
        <v>29</v>
      </c>
      <c r="C95" s="35"/>
      <c r="D95" s="42">
        <v>442.67</v>
      </c>
      <c r="E95" s="27"/>
    </row>
    <row r="96" spans="1:9" ht="18.75" x14ac:dyDescent="0.3">
      <c r="A96" s="29"/>
      <c r="B96" s="41" t="s">
        <v>30</v>
      </c>
      <c r="C96" s="35"/>
      <c r="D96" s="42">
        <v>269.75</v>
      </c>
      <c r="E96" s="27"/>
    </row>
    <row r="97" spans="1:5" ht="18.75" x14ac:dyDescent="0.3">
      <c r="A97" s="29"/>
      <c r="B97" s="41" t="s">
        <v>31</v>
      </c>
      <c r="C97" s="35"/>
      <c r="D97" s="42">
        <v>316.83</v>
      </c>
      <c r="E97" s="27"/>
    </row>
    <row r="98" spans="1:5" ht="18.75" x14ac:dyDescent="0.3">
      <c r="A98" s="29"/>
      <c r="B98" s="41" t="s">
        <v>32</v>
      </c>
      <c r="C98" s="35"/>
      <c r="D98" s="42">
        <v>490.94</v>
      </c>
      <c r="E98" s="27"/>
    </row>
    <row r="99" spans="1:5" ht="18.75" x14ac:dyDescent="0.3">
      <c r="A99" s="29"/>
      <c r="B99" s="41" t="s">
        <v>33</v>
      </c>
      <c r="C99" s="33"/>
      <c r="D99" s="42">
        <v>199</v>
      </c>
      <c r="E99" s="27"/>
    </row>
    <row r="100" spans="1:5" ht="18.75" x14ac:dyDescent="0.3">
      <c r="A100" s="29"/>
      <c r="B100" s="41" t="s">
        <v>34</v>
      </c>
      <c r="C100" s="33"/>
      <c r="D100" s="42">
        <v>157.57</v>
      </c>
      <c r="E100" s="27"/>
    </row>
    <row r="101" spans="1:5" ht="18.75" x14ac:dyDescent="0.3">
      <c r="A101" s="29"/>
      <c r="B101" s="41" t="s">
        <v>35</v>
      </c>
      <c r="C101" s="33"/>
      <c r="D101" s="42">
        <v>700</v>
      </c>
      <c r="E101" s="27"/>
    </row>
    <row r="102" spans="1:5" ht="18.75" x14ac:dyDescent="0.3">
      <c r="A102" s="29"/>
      <c r="B102" s="41" t="s">
        <v>36</v>
      </c>
      <c r="C102" s="33"/>
      <c r="D102" s="42">
        <v>269</v>
      </c>
      <c r="E102" s="27"/>
    </row>
    <row r="103" spans="1:5" ht="18.75" x14ac:dyDescent="0.3">
      <c r="A103" s="29"/>
      <c r="B103" s="41" t="s">
        <v>37</v>
      </c>
      <c r="C103" s="33"/>
      <c r="D103" s="42">
        <v>32</v>
      </c>
      <c r="E103" s="27"/>
    </row>
    <row r="104" spans="1:5" ht="18.75" x14ac:dyDescent="0.3">
      <c r="A104" s="29"/>
      <c r="B104" s="41" t="s">
        <v>38</v>
      </c>
      <c r="C104" s="35"/>
      <c r="D104" s="42">
        <v>73.67</v>
      </c>
      <c r="E104" s="27"/>
    </row>
    <row r="105" spans="1:5" ht="18.75" x14ac:dyDescent="0.3">
      <c r="A105" s="29"/>
      <c r="B105" s="41" t="s">
        <v>39</v>
      </c>
      <c r="C105" s="35"/>
      <c r="D105" s="42">
        <v>117.4</v>
      </c>
      <c r="E105" s="27"/>
    </row>
    <row r="106" spans="1:5" ht="18.75" x14ac:dyDescent="0.3">
      <c r="A106" s="29"/>
      <c r="B106" s="41" t="s">
        <v>40</v>
      </c>
      <c r="C106" s="35"/>
      <c r="D106" s="42">
        <v>285.20999999999998</v>
      </c>
      <c r="E106" s="27"/>
    </row>
    <row r="107" spans="1:5" ht="18.75" x14ac:dyDescent="0.3">
      <c r="A107" s="29"/>
      <c r="B107" s="41" t="s">
        <v>41</v>
      </c>
      <c r="C107" s="35"/>
      <c r="D107" s="42">
        <v>115.94</v>
      </c>
      <c r="E107" s="27"/>
    </row>
    <row r="108" spans="1:5" ht="15.75" x14ac:dyDescent="0.25">
      <c r="A108" s="29">
        <v>45070</v>
      </c>
      <c r="B108" s="25" t="s">
        <v>110</v>
      </c>
      <c r="C108" s="30"/>
      <c r="D108" s="4">
        <v>4000</v>
      </c>
      <c r="E108" s="27"/>
    </row>
    <row r="109" spans="1:5" ht="15.75" x14ac:dyDescent="0.25">
      <c r="A109" s="29">
        <v>45070</v>
      </c>
      <c r="B109" s="25" t="s">
        <v>42</v>
      </c>
      <c r="C109" s="30"/>
      <c r="D109" s="4">
        <v>1422</v>
      </c>
      <c r="E109" s="27"/>
    </row>
    <row r="110" spans="1:5" ht="15.75" x14ac:dyDescent="0.25">
      <c r="A110" s="29">
        <v>45070</v>
      </c>
      <c r="B110" s="25" t="s">
        <v>111</v>
      </c>
      <c r="C110" s="30"/>
      <c r="D110" s="4">
        <v>2200</v>
      </c>
      <c r="E110" s="27"/>
    </row>
    <row r="111" spans="1:5" ht="15.75" x14ac:dyDescent="0.25">
      <c r="A111" s="29">
        <v>45070</v>
      </c>
      <c r="B111" s="25" t="s">
        <v>56</v>
      </c>
      <c r="C111" s="30"/>
      <c r="D111" s="4">
        <v>363</v>
      </c>
      <c r="E111" s="27"/>
    </row>
    <row r="112" spans="1:5" ht="18.75" x14ac:dyDescent="0.3">
      <c r="A112" s="29">
        <v>45071</v>
      </c>
      <c r="B112" s="25" t="s">
        <v>116</v>
      </c>
      <c r="C112" s="43">
        <v>243.6</v>
      </c>
      <c r="D112" s="4"/>
      <c r="E112" s="10"/>
    </row>
    <row r="113" spans="1:5" ht="15.75" x14ac:dyDescent="0.25">
      <c r="A113" s="29">
        <v>45071</v>
      </c>
      <c r="B113" s="25" t="s">
        <v>126</v>
      </c>
      <c r="C113" s="23">
        <v>121.8</v>
      </c>
      <c r="D113" s="30"/>
      <c r="E113" s="10"/>
    </row>
    <row r="114" spans="1:5" ht="15.75" x14ac:dyDescent="0.25">
      <c r="A114" s="29">
        <v>45071</v>
      </c>
      <c r="B114" s="25" t="s">
        <v>112</v>
      </c>
      <c r="C114" s="23">
        <v>61.9</v>
      </c>
      <c r="D114" s="30"/>
      <c r="E114" s="10"/>
    </row>
    <row r="115" spans="1:5" ht="15.75" x14ac:dyDescent="0.25">
      <c r="A115" s="20">
        <v>45071</v>
      </c>
      <c r="B115" s="6" t="s">
        <v>43</v>
      </c>
      <c r="C115" s="12"/>
      <c r="D115" s="4">
        <v>13.02</v>
      </c>
      <c r="E115" s="5"/>
    </row>
    <row r="116" spans="1:5" ht="18.75" x14ac:dyDescent="0.3">
      <c r="A116" s="20">
        <v>45071</v>
      </c>
      <c r="B116" s="6" t="s">
        <v>44</v>
      </c>
      <c r="C116" s="22"/>
      <c r="D116" s="4">
        <v>21834.36</v>
      </c>
      <c r="E116" s="24"/>
    </row>
    <row r="117" spans="1:5" ht="18.75" x14ac:dyDescent="0.3">
      <c r="A117" s="20">
        <v>45071</v>
      </c>
      <c r="B117" s="6" t="s">
        <v>45</v>
      </c>
      <c r="C117" s="22"/>
      <c r="D117" s="22">
        <v>3630.84</v>
      </c>
      <c r="E117" s="22"/>
    </row>
    <row r="118" spans="1:5" ht="18.75" x14ac:dyDescent="0.3">
      <c r="A118" s="20">
        <v>45071</v>
      </c>
      <c r="B118" s="6" t="s">
        <v>46</v>
      </c>
      <c r="C118" s="22"/>
      <c r="D118" s="22">
        <v>641.61</v>
      </c>
      <c r="E118" s="22"/>
    </row>
    <row r="119" spans="1:5" ht="18.75" x14ac:dyDescent="0.3">
      <c r="A119" s="20">
        <v>45071</v>
      </c>
      <c r="B119" s="6" t="s">
        <v>25</v>
      </c>
      <c r="C119" s="22"/>
      <c r="D119" s="22">
        <v>634.91</v>
      </c>
      <c r="E119" s="22"/>
    </row>
    <row r="120" spans="1:5" ht="18.75" x14ac:dyDescent="0.3">
      <c r="A120" s="20">
        <v>45071</v>
      </c>
      <c r="B120" s="6" t="s">
        <v>47</v>
      </c>
      <c r="C120" s="22"/>
      <c r="D120" s="22">
        <v>969.22</v>
      </c>
      <c r="E120" s="22"/>
    </row>
    <row r="121" spans="1:5" ht="18.75" x14ac:dyDescent="0.3">
      <c r="A121" s="20">
        <v>45071</v>
      </c>
      <c r="B121" s="6" t="s">
        <v>48</v>
      </c>
      <c r="C121" s="22"/>
      <c r="D121" s="22">
        <v>3591.61</v>
      </c>
      <c r="E121" s="22"/>
    </row>
    <row r="122" spans="1:5" ht="18.75" x14ac:dyDescent="0.3">
      <c r="A122" s="20">
        <v>45071</v>
      </c>
      <c r="B122" s="6" t="s">
        <v>117</v>
      </c>
      <c r="C122" s="22"/>
      <c r="D122" s="22">
        <v>662.82</v>
      </c>
      <c r="E122" s="22"/>
    </row>
    <row r="123" spans="1:5" ht="18.75" x14ac:dyDescent="0.3">
      <c r="A123" s="20">
        <v>45071</v>
      </c>
      <c r="B123" s="6" t="s">
        <v>56</v>
      </c>
      <c r="C123" s="22"/>
      <c r="D123" s="22">
        <v>4.96</v>
      </c>
      <c r="E123" s="22"/>
    </row>
    <row r="124" spans="1:5" ht="18.75" x14ac:dyDescent="0.3">
      <c r="A124" s="20">
        <v>45071</v>
      </c>
      <c r="B124" s="6" t="s">
        <v>11</v>
      </c>
      <c r="C124" s="22"/>
      <c r="D124" s="22">
        <v>55</v>
      </c>
      <c r="E124" s="22"/>
    </row>
    <row r="125" spans="1:5" ht="18.75" x14ac:dyDescent="0.3">
      <c r="A125" s="20">
        <v>45072</v>
      </c>
      <c r="B125" s="6" t="s">
        <v>16</v>
      </c>
      <c r="C125" s="22">
        <v>61.9</v>
      </c>
      <c r="D125" s="22"/>
      <c r="E125" s="22"/>
    </row>
    <row r="126" spans="1:5" ht="18.75" x14ac:dyDescent="0.3">
      <c r="A126" s="20">
        <v>45072</v>
      </c>
      <c r="B126" s="25" t="s">
        <v>14</v>
      </c>
      <c r="C126" s="22"/>
      <c r="D126" s="22">
        <v>265</v>
      </c>
      <c r="E126" s="22"/>
    </row>
    <row r="127" spans="1:5" ht="18.75" x14ac:dyDescent="0.3">
      <c r="A127" s="36">
        <v>45072</v>
      </c>
      <c r="B127" s="40" t="s">
        <v>124</v>
      </c>
      <c r="C127" s="21"/>
      <c r="D127" s="21">
        <v>487.2</v>
      </c>
      <c r="E127" s="22"/>
    </row>
    <row r="128" spans="1:5" ht="18.75" x14ac:dyDescent="0.3">
      <c r="A128" s="20">
        <v>45075</v>
      </c>
      <c r="B128" s="6" t="s">
        <v>125</v>
      </c>
      <c r="C128" s="22">
        <v>61.9</v>
      </c>
      <c r="D128" s="22"/>
      <c r="E128" s="22"/>
    </row>
    <row r="129" spans="1:5" ht="18.75" x14ac:dyDescent="0.3">
      <c r="A129" s="20">
        <v>45075</v>
      </c>
      <c r="B129" s="6" t="s">
        <v>113</v>
      </c>
      <c r="C129" s="22">
        <v>243.6</v>
      </c>
      <c r="D129" s="22"/>
      <c r="E129" s="22"/>
    </row>
    <row r="130" spans="1:5" ht="18.75" x14ac:dyDescent="0.3">
      <c r="A130" s="20">
        <v>45075</v>
      </c>
      <c r="B130" s="6" t="s">
        <v>114</v>
      </c>
      <c r="D130" s="22">
        <v>61.9</v>
      </c>
      <c r="E130" s="22"/>
    </row>
    <row r="131" spans="1:5" ht="18.75" x14ac:dyDescent="0.3">
      <c r="A131" s="20">
        <v>45075</v>
      </c>
      <c r="B131" s="6" t="s">
        <v>115</v>
      </c>
      <c r="C131" s="22"/>
      <c r="D131" s="22">
        <v>450</v>
      </c>
      <c r="E131" s="22"/>
    </row>
    <row r="132" spans="1:5" ht="18.75" x14ac:dyDescent="0.3">
      <c r="A132" s="20">
        <v>45076</v>
      </c>
      <c r="B132" s="6" t="s">
        <v>49</v>
      </c>
      <c r="C132" s="22"/>
      <c r="D132" s="22">
        <v>5000</v>
      </c>
      <c r="E132" s="22"/>
    </row>
    <row r="133" spans="1:5" ht="18.75" x14ac:dyDescent="0.3">
      <c r="A133" s="20">
        <v>45076</v>
      </c>
      <c r="B133" s="6" t="s">
        <v>50</v>
      </c>
      <c r="C133" s="22"/>
      <c r="D133" s="22">
        <v>5300</v>
      </c>
      <c r="E133" s="22"/>
    </row>
    <row r="134" spans="1:5" ht="18.75" x14ac:dyDescent="0.3">
      <c r="A134" s="20"/>
      <c r="B134" s="6" t="s">
        <v>127</v>
      </c>
      <c r="C134" s="22">
        <v>2.69</v>
      </c>
      <c r="D134" s="22"/>
      <c r="E134" s="22"/>
    </row>
    <row r="135" spans="1:5" ht="18.75" x14ac:dyDescent="0.3">
      <c r="A135" s="20"/>
      <c r="B135" s="40" t="s">
        <v>129</v>
      </c>
      <c r="C135" s="21">
        <f>SUM(C11:C134)</f>
        <v>94420.739999999991</v>
      </c>
      <c r="D135" s="21">
        <f>SUM(D10:D134)</f>
        <v>101505.73000000001</v>
      </c>
      <c r="E135" s="21">
        <v>7513.82</v>
      </c>
    </row>
  </sheetData>
  <mergeCells count="1">
    <mergeCell ref="A8:B8"/>
  </mergeCells>
  <pageMargins left="0.7" right="0.7" top="0.75" bottom="0.75" header="0.3" footer="0.3"/>
  <pageSetup paperSize="9" scale="63" fitToHeight="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</vt:lpstr>
      <vt:lpstr>Gráfico1</vt:lpstr>
      <vt:lpstr>MAIO!Area_de_impressao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</dc:creator>
  <cp:lastModifiedBy>AGECEF</cp:lastModifiedBy>
  <cp:lastPrinted>2023-06-09T16:47:19Z</cp:lastPrinted>
  <dcterms:created xsi:type="dcterms:W3CDTF">2010-05-16T15:34:35Z</dcterms:created>
  <dcterms:modified xsi:type="dcterms:W3CDTF">2023-06-09T16:48:17Z</dcterms:modified>
</cp:coreProperties>
</file>